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.imran\Downloads\"/>
    </mc:Choice>
  </mc:AlternateContent>
  <bookViews>
    <workbookView xWindow="0" yWindow="0" windowWidth="21600" windowHeight="9600"/>
  </bookViews>
  <sheets>
    <sheet name="Sheet1" sheetId="1" r:id="rId1"/>
  </sheets>
  <definedNames>
    <definedName name="_xlnm.Print_Area" localSheetId="0">Sheet1!$A$1:$I$46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7" i="1"/>
  <c r="H9" i="1"/>
  <c r="H7" i="1"/>
  <c r="H18" i="1" l="1"/>
  <c r="H16" i="1"/>
  <c r="H10" i="1"/>
  <c r="H15" i="1"/>
  <c r="H8" i="1"/>
  <c r="H6" i="1"/>
  <c r="H42" i="1" l="1"/>
  <c r="H27" i="1"/>
  <c r="H49" i="1" l="1"/>
  <c r="H33" i="1"/>
  <c r="H29" i="1"/>
  <c r="H48" i="1"/>
  <c r="H50" i="1" l="1"/>
  <c r="H34" i="1" l="1"/>
  <c r="H21" i="1"/>
  <c r="H28" i="1"/>
  <c r="H43" i="1" l="1"/>
  <c r="H44" i="1"/>
  <c r="H20" i="1"/>
  <c r="H11" i="1"/>
  <c r="H41" i="1"/>
  <c r="H39" i="1"/>
  <c r="H26" i="1"/>
  <c r="H25" i="1"/>
  <c r="H12" i="1"/>
  <c r="H5" i="1"/>
  <c r="H54" i="1" l="1"/>
  <c r="H38" i="1" l="1"/>
  <c r="H52" i="1"/>
  <c r="H51" i="1"/>
  <c r="H32" i="1"/>
  <c r="H24" i="1"/>
  <c r="H14" i="1"/>
  <c r="H46" i="1" l="1"/>
  <c r="H45" i="1"/>
  <c r="H40" i="1"/>
  <c r="H37" i="1"/>
  <c r="H53" i="1"/>
  <c r="H35" i="1"/>
  <c r="H30" i="1"/>
  <c r="H31" i="1"/>
  <c r="H36" i="1"/>
  <c r="H47" i="1"/>
  <c r="H22" i="1"/>
  <c r="H23" i="1"/>
  <c r="H13" i="1"/>
</calcChain>
</file>

<file path=xl/sharedStrings.xml><?xml version="1.0" encoding="utf-8"?>
<sst xmlns="http://schemas.openxmlformats.org/spreadsheetml/2006/main" count="148" uniqueCount="115">
  <si>
    <t xml:space="preserve">       COLLEGE OF ENGINEERING</t>
  </si>
  <si>
    <t>S. NO.</t>
  </si>
  <si>
    <t>COURSES</t>
  </si>
  <si>
    <t>FACULTY</t>
  </si>
  <si>
    <t>PRE-REQ  COURSES</t>
  </si>
  <si>
    <t>CREDIT HRS</t>
  </si>
  <si>
    <t>THEORY</t>
  </si>
  <si>
    <t>LAB</t>
  </si>
  <si>
    <t>TOTAL</t>
  </si>
  <si>
    <t>Linear Circuit Analysis</t>
  </si>
  <si>
    <t>Calculus</t>
  </si>
  <si>
    <t>Digital Logic Fundamentals</t>
  </si>
  <si>
    <t>Linear Algebra</t>
  </si>
  <si>
    <t>Fundamentals of Electronics</t>
  </si>
  <si>
    <t>Differential Equations and Transforms</t>
  </si>
  <si>
    <t>Electronic Circuit Design</t>
  </si>
  <si>
    <t>Electrical Network Analysis</t>
  </si>
  <si>
    <t>Complex Variables and Multivariable Calculus</t>
  </si>
  <si>
    <t xml:space="preserve">Computer Architecture and Organization </t>
  </si>
  <si>
    <t>Microcontroller based Systems</t>
  </si>
  <si>
    <t>Instrumentation and Measurement</t>
  </si>
  <si>
    <t>Linear ICs and Applications</t>
  </si>
  <si>
    <t>Electromagnetic Fields Theory</t>
  </si>
  <si>
    <t>Linear Control Systems</t>
  </si>
  <si>
    <t>Engineering Project Management</t>
  </si>
  <si>
    <t xml:space="preserve">Microwave and Antennas </t>
  </si>
  <si>
    <t>Electromagnetic Field Theory</t>
  </si>
  <si>
    <t>Probability Methods in Engineering</t>
  </si>
  <si>
    <t>Pakistan and Islamic Studies</t>
  </si>
  <si>
    <t>Technology Entrepreneurship</t>
  </si>
  <si>
    <t>Numerical Methods</t>
  </si>
  <si>
    <t>Internship-I</t>
  </si>
  <si>
    <t>Internship-II</t>
  </si>
  <si>
    <t>English I (Proficiency Development)</t>
  </si>
  <si>
    <t>English II (Public Speaking)</t>
  </si>
  <si>
    <t>Fundamentals of Electronics Lab</t>
  </si>
  <si>
    <t>Electronic Circuit Design Lab</t>
  </si>
  <si>
    <t>Instrumentation and Measurement Lab</t>
  </si>
  <si>
    <t>Linear Control Systems Lab</t>
  </si>
  <si>
    <t>Microcontroller based Systems Lab</t>
  </si>
  <si>
    <t>Microwave and Antennas Lab</t>
  </si>
  <si>
    <t>CID</t>
  </si>
  <si>
    <t>Professional and Social Ethics</t>
  </si>
  <si>
    <t xml:space="preserve">Sports 1 </t>
  </si>
  <si>
    <t>Sports 2</t>
  </si>
  <si>
    <t>Sports 3</t>
  </si>
  <si>
    <t xml:space="preserve">Sports 4 </t>
  </si>
  <si>
    <t>Sports 5</t>
  </si>
  <si>
    <t>Sports 6</t>
  </si>
  <si>
    <t>Sports 7</t>
  </si>
  <si>
    <t>Sports 8</t>
  </si>
  <si>
    <t>Machine Design</t>
  </si>
  <si>
    <t>Engineering Dynamics</t>
  </si>
  <si>
    <t>Mechanics of Materials</t>
  </si>
  <si>
    <t>Engineering Statics
Engineering Mechanics</t>
  </si>
  <si>
    <t>Electrical Machines</t>
  </si>
  <si>
    <t xml:space="preserve">        SUMMER 2022 SEMESTER</t>
  </si>
  <si>
    <t>Electrical Machines Lab</t>
  </si>
  <si>
    <t>CNO</t>
  </si>
  <si>
    <t>Linear Integrated Circuits and Applications</t>
  </si>
  <si>
    <t>Linear Integrated Circuits and Applications Lab</t>
  </si>
  <si>
    <t>Communication Systems</t>
  </si>
  <si>
    <t>Communication Systems Lab</t>
  </si>
  <si>
    <t>Signals and Systems</t>
  </si>
  <si>
    <t>Tehreem</t>
  </si>
  <si>
    <t>Duraid</t>
  </si>
  <si>
    <t>Hamza</t>
  </si>
  <si>
    <t>Misbah</t>
  </si>
  <si>
    <t>Dr. Muzaffar</t>
  </si>
  <si>
    <t>Bushra</t>
  </si>
  <si>
    <t>Saad</t>
  </si>
  <si>
    <t>Ahsan</t>
  </si>
  <si>
    <t>Engineering Statics</t>
  </si>
  <si>
    <t>Fluid Mechanics</t>
  </si>
  <si>
    <t>Safiuddin Qadri</t>
  </si>
  <si>
    <t>Noor ul Ain</t>
  </si>
  <si>
    <t>Younus Farid</t>
  </si>
  <si>
    <t>Tariq Aziz</t>
  </si>
  <si>
    <t>Javed Ali Rajper</t>
  </si>
  <si>
    <t>Ibrahim Ashraf</t>
  </si>
  <si>
    <t>Sajjad Husain</t>
  </si>
  <si>
    <t>Siraj Anis</t>
  </si>
  <si>
    <t>Syed Mujahid Ali</t>
  </si>
  <si>
    <t>Arsalan khan</t>
  </si>
  <si>
    <t>Irfan Muqim</t>
  </si>
  <si>
    <t>Anas Bin Iftikhar</t>
  </si>
  <si>
    <t>Farooq Alam</t>
  </si>
  <si>
    <t>Faiqa Abu Bakr</t>
  </si>
  <si>
    <t>Mustafa Afzal Abbas</t>
  </si>
  <si>
    <t>Introduction to Computing</t>
  </si>
  <si>
    <t>Tooba Sheikh</t>
  </si>
  <si>
    <t>Programming Fundamentals</t>
  </si>
  <si>
    <t>Ayesha</t>
  </si>
  <si>
    <t>Discrete Structures</t>
  </si>
  <si>
    <t>Dr. Husain Pervaiz</t>
  </si>
  <si>
    <t>Leadership and Motivation</t>
  </si>
  <si>
    <t>Ejaz Tayyab</t>
  </si>
  <si>
    <t>Object Oriented Concepts &amp; Programming</t>
  </si>
  <si>
    <t>Asma Ali</t>
  </si>
  <si>
    <t>Farah Sabir</t>
  </si>
  <si>
    <t>Introduction to Computing Lab</t>
  </si>
  <si>
    <t>Rabia</t>
  </si>
  <si>
    <t>Programming Fundamentals Lab</t>
  </si>
  <si>
    <t>Fayyaz Khan</t>
  </si>
  <si>
    <t>Object Oriented Concepts &amp; Programming Lab</t>
  </si>
  <si>
    <t>Linear Circuit Analysis Lab</t>
  </si>
  <si>
    <t>Tooba Hai</t>
  </si>
  <si>
    <t>Cancelled</t>
  </si>
  <si>
    <t>Faculty not given by HoDs</t>
  </si>
  <si>
    <t>Tentative</t>
  </si>
  <si>
    <t>English III (Official Comm. and Report Writing)</t>
  </si>
  <si>
    <t>Shair-a-Yazdan</t>
  </si>
  <si>
    <t>Asmat Ara</t>
  </si>
  <si>
    <t>Kamran Ali Khan</t>
  </si>
  <si>
    <t>Shahbaz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</si>
</sst>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72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28"/>
      <name val="Arial Black"/>
      <family val="2"/>
    </font>
    <font>
      <sz val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sz val="26"/>
      <name val="Arial Black"/>
      <family val="2"/>
    </font>
    <font>
      <b/>
      <sz val="26"/>
      <name val="Arial Black"/>
      <family val="2"/>
    </font>
    <font>
      <b/>
      <sz val="35"/>
      <name val="Arial Black"/>
      <family val="2"/>
    </font>
    <font>
      <sz val="28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4" fillId="3" borderId="2" xfId="5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4" fillId="2" borderId="2" xfId="5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 shrinkToFit="1"/>
    </xf>
    <xf numFmtId="0" fontId="4" fillId="2" borderId="2" xfId="5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 builtinId="0"/>
    <cellStyle name="Normal 3" xfId="1"/>
    <cellStyle name="Normal 5" xfId="4"/>
    <cellStyle name="Normal 6" xfId="3"/>
    <cellStyle name="Normal_Copy of Engineering Program Curriculum 14 Oct 07" xfId="2"/>
    <cellStyle name="Normal_Copy of Engineering Program Curriculum 14 Oct 0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30" zoomScaleNormal="30" workbookViewId="0">
      <selection activeCell="B47" sqref="B47"/>
    </sheetView>
  </sheetViews>
  <sheetFormatPr defaultRowHeight="41.25" x14ac:dyDescent="0.25"/>
  <cols>
    <col min="1" max="1" width="22.28515625" style="3" customWidth="1"/>
    <col min="2" max="2" width="26.7109375" style="3" customWidth="1"/>
    <col min="3" max="3" width="139.42578125" style="1" customWidth="1"/>
    <col min="4" max="4" width="87.7109375" style="4" customWidth="1"/>
    <col min="5" max="5" width="108.7109375" style="3" customWidth="1"/>
    <col min="6" max="6" width="28.42578125" style="3" customWidth="1"/>
    <col min="7" max="7" width="18.42578125" style="3" customWidth="1"/>
    <col min="8" max="8" width="23.140625" style="3" customWidth="1"/>
    <col min="9" max="9" width="30.7109375" style="1" customWidth="1"/>
    <col min="10" max="10" width="45.28515625" style="5" customWidth="1"/>
    <col min="11" max="248" width="9.140625" style="1"/>
    <col min="249" max="249" width="14.140625" style="1" customWidth="1"/>
    <col min="250" max="250" width="108.42578125" style="1" customWidth="1"/>
    <col min="251" max="251" width="27.28515625" style="1" customWidth="1"/>
    <col min="252" max="252" width="61.5703125" style="1" customWidth="1"/>
    <col min="253" max="253" width="87.5703125" style="1" customWidth="1"/>
    <col min="254" max="254" width="20.85546875" style="1" customWidth="1"/>
    <col min="255" max="256" width="18.42578125" style="1" customWidth="1"/>
    <col min="257" max="258" width="20.85546875" style="1" customWidth="1"/>
    <col min="259" max="504" width="9.140625" style="1"/>
    <col min="505" max="505" width="14.140625" style="1" customWidth="1"/>
    <col min="506" max="506" width="108.42578125" style="1" customWidth="1"/>
    <col min="507" max="507" width="27.28515625" style="1" customWidth="1"/>
    <col min="508" max="508" width="61.5703125" style="1" customWidth="1"/>
    <col min="509" max="509" width="87.5703125" style="1" customWidth="1"/>
    <col min="510" max="510" width="20.85546875" style="1" customWidth="1"/>
    <col min="511" max="512" width="18.42578125" style="1" customWidth="1"/>
    <col min="513" max="514" width="20.85546875" style="1" customWidth="1"/>
    <col min="515" max="760" width="9.140625" style="1"/>
    <col min="761" max="761" width="14.140625" style="1" customWidth="1"/>
    <col min="762" max="762" width="108.42578125" style="1" customWidth="1"/>
    <col min="763" max="763" width="27.28515625" style="1" customWidth="1"/>
    <col min="764" max="764" width="61.5703125" style="1" customWidth="1"/>
    <col min="765" max="765" width="87.5703125" style="1" customWidth="1"/>
    <col min="766" max="766" width="20.85546875" style="1" customWidth="1"/>
    <col min="767" max="768" width="18.42578125" style="1" customWidth="1"/>
    <col min="769" max="770" width="20.85546875" style="1" customWidth="1"/>
    <col min="771" max="1016" width="9.140625" style="1"/>
    <col min="1017" max="1017" width="14.140625" style="1" customWidth="1"/>
    <col min="1018" max="1018" width="108.42578125" style="1" customWidth="1"/>
    <col min="1019" max="1019" width="27.28515625" style="1" customWidth="1"/>
    <col min="1020" max="1020" width="61.5703125" style="1" customWidth="1"/>
    <col min="1021" max="1021" width="87.5703125" style="1" customWidth="1"/>
    <col min="1022" max="1022" width="20.85546875" style="1" customWidth="1"/>
    <col min="1023" max="1024" width="18.42578125" style="1" customWidth="1"/>
    <col min="1025" max="1026" width="20.85546875" style="1" customWidth="1"/>
    <col min="1027" max="1272" width="9.140625" style="1"/>
    <col min="1273" max="1273" width="14.140625" style="1" customWidth="1"/>
    <col min="1274" max="1274" width="108.42578125" style="1" customWidth="1"/>
    <col min="1275" max="1275" width="27.28515625" style="1" customWidth="1"/>
    <col min="1276" max="1276" width="61.5703125" style="1" customWidth="1"/>
    <col min="1277" max="1277" width="87.5703125" style="1" customWidth="1"/>
    <col min="1278" max="1278" width="20.85546875" style="1" customWidth="1"/>
    <col min="1279" max="1280" width="18.42578125" style="1" customWidth="1"/>
    <col min="1281" max="1282" width="20.85546875" style="1" customWidth="1"/>
    <col min="1283" max="1528" width="9.140625" style="1"/>
    <col min="1529" max="1529" width="14.140625" style="1" customWidth="1"/>
    <col min="1530" max="1530" width="108.42578125" style="1" customWidth="1"/>
    <col min="1531" max="1531" width="27.28515625" style="1" customWidth="1"/>
    <col min="1532" max="1532" width="61.5703125" style="1" customWidth="1"/>
    <col min="1533" max="1533" width="87.5703125" style="1" customWidth="1"/>
    <col min="1534" max="1534" width="20.85546875" style="1" customWidth="1"/>
    <col min="1535" max="1536" width="18.42578125" style="1" customWidth="1"/>
    <col min="1537" max="1538" width="20.85546875" style="1" customWidth="1"/>
    <col min="1539" max="1784" width="9.140625" style="1"/>
    <col min="1785" max="1785" width="14.140625" style="1" customWidth="1"/>
    <col min="1786" max="1786" width="108.42578125" style="1" customWidth="1"/>
    <col min="1787" max="1787" width="27.28515625" style="1" customWidth="1"/>
    <col min="1788" max="1788" width="61.5703125" style="1" customWidth="1"/>
    <col min="1789" max="1789" width="87.5703125" style="1" customWidth="1"/>
    <col min="1790" max="1790" width="20.85546875" style="1" customWidth="1"/>
    <col min="1791" max="1792" width="18.42578125" style="1" customWidth="1"/>
    <col min="1793" max="1794" width="20.85546875" style="1" customWidth="1"/>
    <col min="1795" max="2040" width="9.140625" style="1"/>
    <col min="2041" max="2041" width="14.140625" style="1" customWidth="1"/>
    <col min="2042" max="2042" width="108.42578125" style="1" customWidth="1"/>
    <col min="2043" max="2043" width="27.28515625" style="1" customWidth="1"/>
    <col min="2044" max="2044" width="61.5703125" style="1" customWidth="1"/>
    <col min="2045" max="2045" width="87.5703125" style="1" customWidth="1"/>
    <col min="2046" max="2046" width="20.85546875" style="1" customWidth="1"/>
    <col min="2047" max="2048" width="18.42578125" style="1" customWidth="1"/>
    <col min="2049" max="2050" width="20.85546875" style="1" customWidth="1"/>
    <col min="2051" max="2296" width="9.140625" style="1"/>
    <col min="2297" max="2297" width="14.140625" style="1" customWidth="1"/>
    <col min="2298" max="2298" width="108.42578125" style="1" customWidth="1"/>
    <col min="2299" max="2299" width="27.28515625" style="1" customWidth="1"/>
    <col min="2300" max="2300" width="61.5703125" style="1" customWidth="1"/>
    <col min="2301" max="2301" width="87.5703125" style="1" customWidth="1"/>
    <col min="2302" max="2302" width="20.85546875" style="1" customWidth="1"/>
    <col min="2303" max="2304" width="18.42578125" style="1" customWidth="1"/>
    <col min="2305" max="2306" width="20.85546875" style="1" customWidth="1"/>
    <col min="2307" max="2552" width="9.140625" style="1"/>
    <col min="2553" max="2553" width="14.140625" style="1" customWidth="1"/>
    <col min="2554" max="2554" width="108.42578125" style="1" customWidth="1"/>
    <col min="2555" max="2555" width="27.28515625" style="1" customWidth="1"/>
    <col min="2556" max="2556" width="61.5703125" style="1" customWidth="1"/>
    <col min="2557" max="2557" width="87.5703125" style="1" customWidth="1"/>
    <col min="2558" max="2558" width="20.85546875" style="1" customWidth="1"/>
    <col min="2559" max="2560" width="18.42578125" style="1" customWidth="1"/>
    <col min="2561" max="2562" width="20.85546875" style="1" customWidth="1"/>
    <col min="2563" max="2808" width="9.140625" style="1"/>
    <col min="2809" max="2809" width="14.140625" style="1" customWidth="1"/>
    <col min="2810" max="2810" width="108.42578125" style="1" customWidth="1"/>
    <col min="2811" max="2811" width="27.28515625" style="1" customWidth="1"/>
    <col min="2812" max="2812" width="61.5703125" style="1" customWidth="1"/>
    <col min="2813" max="2813" width="87.5703125" style="1" customWidth="1"/>
    <col min="2814" max="2814" width="20.85546875" style="1" customWidth="1"/>
    <col min="2815" max="2816" width="18.42578125" style="1" customWidth="1"/>
    <col min="2817" max="2818" width="20.85546875" style="1" customWidth="1"/>
    <col min="2819" max="3064" width="9.140625" style="1"/>
    <col min="3065" max="3065" width="14.140625" style="1" customWidth="1"/>
    <col min="3066" max="3066" width="108.42578125" style="1" customWidth="1"/>
    <col min="3067" max="3067" width="27.28515625" style="1" customWidth="1"/>
    <col min="3068" max="3068" width="61.5703125" style="1" customWidth="1"/>
    <col min="3069" max="3069" width="87.5703125" style="1" customWidth="1"/>
    <col min="3070" max="3070" width="20.85546875" style="1" customWidth="1"/>
    <col min="3071" max="3072" width="18.42578125" style="1" customWidth="1"/>
    <col min="3073" max="3074" width="20.85546875" style="1" customWidth="1"/>
    <col min="3075" max="3320" width="9.140625" style="1"/>
    <col min="3321" max="3321" width="14.140625" style="1" customWidth="1"/>
    <col min="3322" max="3322" width="108.42578125" style="1" customWidth="1"/>
    <col min="3323" max="3323" width="27.28515625" style="1" customWidth="1"/>
    <col min="3324" max="3324" width="61.5703125" style="1" customWidth="1"/>
    <col min="3325" max="3325" width="87.5703125" style="1" customWidth="1"/>
    <col min="3326" max="3326" width="20.85546875" style="1" customWidth="1"/>
    <col min="3327" max="3328" width="18.42578125" style="1" customWidth="1"/>
    <col min="3329" max="3330" width="20.85546875" style="1" customWidth="1"/>
    <col min="3331" max="3576" width="9.140625" style="1"/>
    <col min="3577" max="3577" width="14.140625" style="1" customWidth="1"/>
    <col min="3578" max="3578" width="108.42578125" style="1" customWidth="1"/>
    <col min="3579" max="3579" width="27.28515625" style="1" customWidth="1"/>
    <col min="3580" max="3580" width="61.5703125" style="1" customWidth="1"/>
    <col min="3581" max="3581" width="87.5703125" style="1" customWidth="1"/>
    <col min="3582" max="3582" width="20.85546875" style="1" customWidth="1"/>
    <col min="3583" max="3584" width="18.42578125" style="1" customWidth="1"/>
    <col min="3585" max="3586" width="20.85546875" style="1" customWidth="1"/>
    <col min="3587" max="3832" width="9.140625" style="1"/>
    <col min="3833" max="3833" width="14.140625" style="1" customWidth="1"/>
    <col min="3834" max="3834" width="108.42578125" style="1" customWidth="1"/>
    <col min="3835" max="3835" width="27.28515625" style="1" customWidth="1"/>
    <col min="3836" max="3836" width="61.5703125" style="1" customWidth="1"/>
    <col min="3837" max="3837" width="87.5703125" style="1" customWidth="1"/>
    <col min="3838" max="3838" width="20.85546875" style="1" customWidth="1"/>
    <col min="3839" max="3840" width="18.42578125" style="1" customWidth="1"/>
    <col min="3841" max="3842" width="20.85546875" style="1" customWidth="1"/>
    <col min="3843" max="4088" width="9.140625" style="1"/>
    <col min="4089" max="4089" width="14.140625" style="1" customWidth="1"/>
    <col min="4090" max="4090" width="108.42578125" style="1" customWidth="1"/>
    <col min="4091" max="4091" width="27.28515625" style="1" customWidth="1"/>
    <col min="4092" max="4092" width="61.5703125" style="1" customWidth="1"/>
    <col min="4093" max="4093" width="87.5703125" style="1" customWidth="1"/>
    <col min="4094" max="4094" width="20.85546875" style="1" customWidth="1"/>
    <col min="4095" max="4096" width="18.42578125" style="1" customWidth="1"/>
    <col min="4097" max="4098" width="20.85546875" style="1" customWidth="1"/>
    <col min="4099" max="4344" width="9.140625" style="1"/>
    <col min="4345" max="4345" width="14.140625" style="1" customWidth="1"/>
    <col min="4346" max="4346" width="108.42578125" style="1" customWidth="1"/>
    <col min="4347" max="4347" width="27.28515625" style="1" customWidth="1"/>
    <col min="4348" max="4348" width="61.5703125" style="1" customWidth="1"/>
    <col min="4349" max="4349" width="87.5703125" style="1" customWidth="1"/>
    <col min="4350" max="4350" width="20.85546875" style="1" customWidth="1"/>
    <col min="4351" max="4352" width="18.42578125" style="1" customWidth="1"/>
    <col min="4353" max="4354" width="20.85546875" style="1" customWidth="1"/>
    <col min="4355" max="4600" width="9.140625" style="1"/>
    <col min="4601" max="4601" width="14.140625" style="1" customWidth="1"/>
    <col min="4602" max="4602" width="108.42578125" style="1" customWidth="1"/>
    <col min="4603" max="4603" width="27.28515625" style="1" customWidth="1"/>
    <col min="4604" max="4604" width="61.5703125" style="1" customWidth="1"/>
    <col min="4605" max="4605" width="87.5703125" style="1" customWidth="1"/>
    <col min="4606" max="4606" width="20.85546875" style="1" customWidth="1"/>
    <col min="4607" max="4608" width="18.42578125" style="1" customWidth="1"/>
    <col min="4609" max="4610" width="20.85546875" style="1" customWidth="1"/>
    <col min="4611" max="4856" width="9.140625" style="1"/>
    <col min="4857" max="4857" width="14.140625" style="1" customWidth="1"/>
    <col min="4858" max="4858" width="108.42578125" style="1" customWidth="1"/>
    <col min="4859" max="4859" width="27.28515625" style="1" customWidth="1"/>
    <col min="4860" max="4860" width="61.5703125" style="1" customWidth="1"/>
    <col min="4861" max="4861" width="87.5703125" style="1" customWidth="1"/>
    <col min="4862" max="4862" width="20.85546875" style="1" customWidth="1"/>
    <col min="4863" max="4864" width="18.42578125" style="1" customWidth="1"/>
    <col min="4865" max="4866" width="20.85546875" style="1" customWidth="1"/>
    <col min="4867" max="5112" width="9.140625" style="1"/>
    <col min="5113" max="5113" width="14.140625" style="1" customWidth="1"/>
    <col min="5114" max="5114" width="108.42578125" style="1" customWidth="1"/>
    <col min="5115" max="5115" width="27.28515625" style="1" customWidth="1"/>
    <col min="5116" max="5116" width="61.5703125" style="1" customWidth="1"/>
    <col min="5117" max="5117" width="87.5703125" style="1" customWidth="1"/>
    <col min="5118" max="5118" width="20.85546875" style="1" customWidth="1"/>
    <col min="5119" max="5120" width="18.42578125" style="1" customWidth="1"/>
    <col min="5121" max="5122" width="20.85546875" style="1" customWidth="1"/>
    <col min="5123" max="5368" width="9.140625" style="1"/>
    <col min="5369" max="5369" width="14.140625" style="1" customWidth="1"/>
    <col min="5370" max="5370" width="108.42578125" style="1" customWidth="1"/>
    <col min="5371" max="5371" width="27.28515625" style="1" customWidth="1"/>
    <col min="5372" max="5372" width="61.5703125" style="1" customWidth="1"/>
    <col min="5373" max="5373" width="87.5703125" style="1" customWidth="1"/>
    <col min="5374" max="5374" width="20.85546875" style="1" customWidth="1"/>
    <col min="5375" max="5376" width="18.42578125" style="1" customWidth="1"/>
    <col min="5377" max="5378" width="20.85546875" style="1" customWidth="1"/>
    <col min="5379" max="5624" width="9.140625" style="1"/>
    <col min="5625" max="5625" width="14.140625" style="1" customWidth="1"/>
    <col min="5626" max="5626" width="108.42578125" style="1" customWidth="1"/>
    <col min="5627" max="5627" width="27.28515625" style="1" customWidth="1"/>
    <col min="5628" max="5628" width="61.5703125" style="1" customWidth="1"/>
    <col min="5629" max="5629" width="87.5703125" style="1" customWidth="1"/>
    <col min="5630" max="5630" width="20.85546875" style="1" customWidth="1"/>
    <col min="5631" max="5632" width="18.42578125" style="1" customWidth="1"/>
    <col min="5633" max="5634" width="20.85546875" style="1" customWidth="1"/>
    <col min="5635" max="5880" width="9.140625" style="1"/>
    <col min="5881" max="5881" width="14.140625" style="1" customWidth="1"/>
    <col min="5882" max="5882" width="108.42578125" style="1" customWidth="1"/>
    <col min="5883" max="5883" width="27.28515625" style="1" customWidth="1"/>
    <col min="5884" max="5884" width="61.5703125" style="1" customWidth="1"/>
    <col min="5885" max="5885" width="87.5703125" style="1" customWidth="1"/>
    <col min="5886" max="5886" width="20.85546875" style="1" customWidth="1"/>
    <col min="5887" max="5888" width="18.42578125" style="1" customWidth="1"/>
    <col min="5889" max="5890" width="20.85546875" style="1" customWidth="1"/>
    <col min="5891" max="6136" width="9.140625" style="1"/>
    <col min="6137" max="6137" width="14.140625" style="1" customWidth="1"/>
    <col min="6138" max="6138" width="108.42578125" style="1" customWidth="1"/>
    <col min="6139" max="6139" width="27.28515625" style="1" customWidth="1"/>
    <col min="6140" max="6140" width="61.5703125" style="1" customWidth="1"/>
    <col min="6141" max="6141" width="87.5703125" style="1" customWidth="1"/>
    <col min="6142" max="6142" width="20.85546875" style="1" customWidth="1"/>
    <col min="6143" max="6144" width="18.42578125" style="1" customWidth="1"/>
    <col min="6145" max="6146" width="20.85546875" style="1" customWidth="1"/>
    <col min="6147" max="6392" width="9.140625" style="1"/>
    <col min="6393" max="6393" width="14.140625" style="1" customWidth="1"/>
    <col min="6394" max="6394" width="108.42578125" style="1" customWidth="1"/>
    <col min="6395" max="6395" width="27.28515625" style="1" customWidth="1"/>
    <col min="6396" max="6396" width="61.5703125" style="1" customWidth="1"/>
    <col min="6397" max="6397" width="87.5703125" style="1" customWidth="1"/>
    <col min="6398" max="6398" width="20.85546875" style="1" customWidth="1"/>
    <col min="6399" max="6400" width="18.42578125" style="1" customWidth="1"/>
    <col min="6401" max="6402" width="20.85546875" style="1" customWidth="1"/>
    <col min="6403" max="6648" width="9.140625" style="1"/>
    <col min="6649" max="6649" width="14.140625" style="1" customWidth="1"/>
    <col min="6650" max="6650" width="108.42578125" style="1" customWidth="1"/>
    <col min="6651" max="6651" width="27.28515625" style="1" customWidth="1"/>
    <col min="6652" max="6652" width="61.5703125" style="1" customWidth="1"/>
    <col min="6653" max="6653" width="87.5703125" style="1" customWidth="1"/>
    <col min="6654" max="6654" width="20.85546875" style="1" customWidth="1"/>
    <col min="6655" max="6656" width="18.42578125" style="1" customWidth="1"/>
    <col min="6657" max="6658" width="20.85546875" style="1" customWidth="1"/>
    <col min="6659" max="6904" width="9.140625" style="1"/>
    <col min="6905" max="6905" width="14.140625" style="1" customWidth="1"/>
    <col min="6906" max="6906" width="108.42578125" style="1" customWidth="1"/>
    <col min="6907" max="6907" width="27.28515625" style="1" customWidth="1"/>
    <col min="6908" max="6908" width="61.5703125" style="1" customWidth="1"/>
    <col min="6909" max="6909" width="87.5703125" style="1" customWidth="1"/>
    <col min="6910" max="6910" width="20.85546875" style="1" customWidth="1"/>
    <col min="6911" max="6912" width="18.42578125" style="1" customWidth="1"/>
    <col min="6913" max="6914" width="20.85546875" style="1" customWidth="1"/>
    <col min="6915" max="7160" width="9.140625" style="1"/>
    <col min="7161" max="7161" width="14.140625" style="1" customWidth="1"/>
    <col min="7162" max="7162" width="108.42578125" style="1" customWidth="1"/>
    <col min="7163" max="7163" width="27.28515625" style="1" customWidth="1"/>
    <col min="7164" max="7164" width="61.5703125" style="1" customWidth="1"/>
    <col min="7165" max="7165" width="87.5703125" style="1" customWidth="1"/>
    <col min="7166" max="7166" width="20.85546875" style="1" customWidth="1"/>
    <col min="7167" max="7168" width="18.42578125" style="1" customWidth="1"/>
    <col min="7169" max="7170" width="20.85546875" style="1" customWidth="1"/>
    <col min="7171" max="7416" width="9.140625" style="1"/>
    <col min="7417" max="7417" width="14.140625" style="1" customWidth="1"/>
    <col min="7418" max="7418" width="108.42578125" style="1" customWidth="1"/>
    <col min="7419" max="7419" width="27.28515625" style="1" customWidth="1"/>
    <col min="7420" max="7420" width="61.5703125" style="1" customWidth="1"/>
    <col min="7421" max="7421" width="87.5703125" style="1" customWidth="1"/>
    <col min="7422" max="7422" width="20.85546875" style="1" customWidth="1"/>
    <col min="7423" max="7424" width="18.42578125" style="1" customWidth="1"/>
    <col min="7425" max="7426" width="20.85546875" style="1" customWidth="1"/>
    <col min="7427" max="7672" width="9.140625" style="1"/>
    <col min="7673" max="7673" width="14.140625" style="1" customWidth="1"/>
    <col min="7674" max="7674" width="108.42578125" style="1" customWidth="1"/>
    <col min="7675" max="7675" width="27.28515625" style="1" customWidth="1"/>
    <col min="7676" max="7676" width="61.5703125" style="1" customWidth="1"/>
    <col min="7677" max="7677" width="87.5703125" style="1" customWidth="1"/>
    <col min="7678" max="7678" width="20.85546875" style="1" customWidth="1"/>
    <col min="7679" max="7680" width="18.42578125" style="1" customWidth="1"/>
    <col min="7681" max="7682" width="20.85546875" style="1" customWidth="1"/>
    <col min="7683" max="7928" width="9.140625" style="1"/>
    <col min="7929" max="7929" width="14.140625" style="1" customWidth="1"/>
    <col min="7930" max="7930" width="108.42578125" style="1" customWidth="1"/>
    <col min="7931" max="7931" width="27.28515625" style="1" customWidth="1"/>
    <col min="7932" max="7932" width="61.5703125" style="1" customWidth="1"/>
    <col min="7933" max="7933" width="87.5703125" style="1" customWidth="1"/>
    <col min="7934" max="7934" width="20.85546875" style="1" customWidth="1"/>
    <col min="7935" max="7936" width="18.42578125" style="1" customWidth="1"/>
    <col min="7937" max="7938" width="20.85546875" style="1" customWidth="1"/>
    <col min="7939" max="8184" width="9.140625" style="1"/>
    <col min="8185" max="8185" width="14.140625" style="1" customWidth="1"/>
    <col min="8186" max="8186" width="108.42578125" style="1" customWidth="1"/>
    <col min="8187" max="8187" width="27.28515625" style="1" customWidth="1"/>
    <col min="8188" max="8188" width="61.5703125" style="1" customWidth="1"/>
    <col min="8189" max="8189" width="87.5703125" style="1" customWidth="1"/>
    <col min="8190" max="8190" width="20.85546875" style="1" customWidth="1"/>
    <col min="8191" max="8192" width="18.42578125" style="1" customWidth="1"/>
    <col min="8193" max="8194" width="20.85546875" style="1" customWidth="1"/>
    <col min="8195" max="8440" width="9.140625" style="1"/>
    <col min="8441" max="8441" width="14.140625" style="1" customWidth="1"/>
    <col min="8442" max="8442" width="108.42578125" style="1" customWidth="1"/>
    <col min="8443" max="8443" width="27.28515625" style="1" customWidth="1"/>
    <col min="8444" max="8444" width="61.5703125" style="1" customWidth="1"/>
    <col min="8445" max="8445" width="87.5703125" style="1" customWidth="1"/>
    <col min="8446" max="8446" width="20.85546875" style="1" customWidth="1"/>
    <col min="8447" max="8448" width="18.42578125" style="1" customWidth="1"/>
    <col min="8449" max="8450" width="20.85546875" style="1" customWidth="1"/>
    <col min="8451" max="8696" width="9.140625" style="1"/>
    <col min="8697" max="8697" width="14.140625" style="1" customWidth="1"/>
    <col min="8698" max="8698" width="108.42578125" style="1" customWidth="1"/>
    <col min="8699" max="8699" width="27.28515625" style="1" customWidth="1"/>
    <col min="8700" max="8700" width="61.5703125" style="1" customWidth="1"/>
    <col min="8701" max="8701" width="87.5703125" style="1" customWidth="1"/>
    <col min="8702" max="8702" width="20.85546875" style="1" customWidth="1"/>
    <col min="8703" max="8704" width="18.42578125" style="1" customWidth="1"/>
    <col min="8705" max="8706" width="20.85546875" style="1" customWidth="1"/>
    <col min="8707" max="8952" width="9.140625" style="1"/>
    <col min="8953" max="8953" width="14.140625" style="1" customWidth="1"/>
    <col min="8954" max="8954" width="108.42578125" style="1" customWidth="1"/>
    <col min="8955" max="8955" width="27.28515625" style="1" customWidth="1"/>
    <col min="8956" max="8956" width="61.5703125" style="1" customWidth="1"/>
    <col min="8957" max="8957" width="87.5703125" style="1" customWidth="1"/>
    <col min="8958" max="8958" width="20.85546875" style="1" customWidth="1"/>
    <col min="8959" max="8960" width="18.42578125" style="1" customWidth="1"/>
    <col min="8961" max="8962" width="20.85546875" style="1" customWidth="1"/>
    <col min="8963" max="9208" width="9.140625" style="1"/>
    <col min="9209" max="9209" width="14.140625" style="1" customWidth="1"/>
    <col min="9210" max="9210" width="108.42578125" style="1" customWidth="1"/>
    <col min="9211" max="9211" width="27.28515625" style="1" customWidth="1"/>
    <col min="9212" max="9212" width="61.5703125" style="1" customWidth="1"/>
    <col min="9213" max="9213" width="87.5703125" style="1" customWidth="1"/>
    <col min="9214" max="9214" width="20.85546875" style="1" customWidth="1"/>
    <col min="9215" max="9216" width="18.42578125" style="1" customWidth="1"/>
    <col min="9217" max="9218" width="20.85546875" style="1" customWidth="1"/>
    <col min="9219" max="9464" width="9.140625" style="1"/>
    <col min="9465" max="9465" width="14.140625" style="1" customWidth="1"/>
    <col min="9466" max="9466" width="108.42578125" style="1" customWidth="1"/>
    <col min="9467" max="9467" width="27.28515625" style="1" customWidth="1"/>
    <col min="9468" max="9468" width="61.5703125" style="1" customWidth="1"/>
    <col min="9469" max="9469" width="87.5703125" style="1" customWidth="1"/>
    <col min="9470" max="9470" width="20.85546875" style="1" customWidth="1"/>
    <col min="9471" max="9472" width="18.42578125" style="1" customWidth="1"/>
    <col min="9473" max="9474" width="20.85546875" style="1" customWidth="1"/>
    <col min="9475" max="9720" width="9.140625" style="1"/>
    <col min="9721" max="9721" width="14.140625" style="1" customWidth="1"/>
    <col min="9722" max="9722" width="108.42578125" style="1" customWidth="1"/>
    <col min="9723" max="9723" width="27.28515625" style="1" customWidth="1"/>
    <col min="9724" max="9724" width="61.5703125" style="1" customWidth="1"/>
    <col min="9725" max="9725" width="87.5703125" style="1" customWidth="1"/>
    <col min="9726" max="9726" width="20.85546875" style="1" customWidth="1"/>
    <col min="9727" max="9728" width="18.42578125" style="1" customWidth="1"/>
    <col min="9729" max="9730" width="20.85546875" style="1" customWidth="1"/>
    <col min="9731" max="9976" width="9.140625" style="1"/>
    <col min="9977" max="9977" width="14.140625" style="1" customWidth="1"/>
    <col min="9978" max="9978" width="108.42578125" style="1" customWidth="1"/>
    <col min="9979" max="9979" width="27.28515625" style="1" customWidth="1"/>
    <col min="9980" max="9980" width="61.5703125" style="1" customWidth="1"/>
    <col min="9981" max="9981" width="87.5703125" style="1" customWidth="1"/>
    <col min="9982" max="9982" width="20.85546875" style="1" customWidth="1"/>
    <col min="9983" max="9984" width="18.42578125" style="1" customWidth="1"/>
    <col min="9985" max="9986" width="20.85546875" style="1" customWidth="1"/>
    <col min="9987" max="10232" width="9.140625" style="1"/>
    <col min="10233" max="10233" width="14.140625" style="1" customWidth="1"/>
    <col min="10234" max="10234" width="108.42578125" style="1" customWidth="1"/>
    <col min="10235" max="10235" width="27.28515625" style="1" customWidth="1"/>
    <col min="10236" max="10236" width="61.5703125" style="1" customWidth="1"/>
    <col min="10237" max="10237" width="87.5703125" style="1" customWidth="1"/>
    <col min="10238" max="10238" width="20.85546875" style="1" customWidth="1"/>
    <col min="10239" max="10240" width="18.42578125" style="1" customWidth="1"/>
    <col min="10241" max="10242" width="20.85546875" style="1" customWidth="1"/>
    <col min="10243" max="10488" width="9.140625" style="1"/>
    <col min="10489" max="10489" width="14.140625" style="1" customWidth="1"/>
    <col min="10490" max="10490" width="108.42578125" style="1" customWidth="1"/>
    <col min="10491" max="10491" width="27.28515625" style="1" customWidth="1"/>
    <col min="10492" max="10492" width="61.5703125" style="1" customWidth="1"/>
    <col min="10493" max="10493" width="87.5703125" style="1" customWidth="1"/>
    <col min="10494" max="10494" width="20.85546875" style="1" customWidth="1"/>
    <col min="10495" max="10496" width="18.42578125" style="1" customWidth="1"/>
    <col min="10497" max="10498" width="20.85546875" style="1" customWidth="1"/>
    <col min="10499" max="10744" width="9.140625" style="1"/>
    <col min="10745" max="10745" width="14.140625" style="1" customWidth="1"/>
    <col min="10746" max="10746" width="108.42578125" style="1" customWidth="1"/>
    <col min="10747" max="10747" width="27.28515625" style="1" customWidth="1"/>
    <col min="10748" max="10748" width="61.5703125" style="1" customWidth="1"/>
    <col min="10749" max="10749" width="87.5703125" style="1" customWidth="1"/>
    <col min="10750" max="10750" width="20.85546875" style="1" customWidth="1"/>
    <col min="10751" max="10752" width="18.42578125" style="1" customWidth="1"/>
    <col min="10753" max="10754" width="20.85546875" style="1" customWidth="1"/>
    <col min="10755" max="11000" width="9.140625" style="1"/>
    <col min="11001" max="11001" width="14.140625" style="1" customWidth="1"/>
    <col min="11002" max="11002" width="108.42578125" style="1" customWidth="1"/>
    <col min="11003" max="11003" width="27.28515625" style="1" customWidth="1"/>
    <col min="11004" max="11004" width="61.5703125" style="1" customWidth="1"/>
    <col min="11005" max="11005" width="87.5703125" style="1" customWidth="1"/>
    <col min="11006" max="11006" width="20.85546875" style="1" customWidth="1"/>
    <col min="11007" max="11008" width="18.42578125" style="1" customWidth="1"/>
    <col min="11009" max="11010" width="20.85546875" style="1" customWidth="1"/>
    <col min="11011" max="11256" width="9.140625" style="1"/>
    <col min="11257" max="11257" width="14.140625" style="1" customWidth="1"/>
    <col min="11258" max="11258" width="108.42578125" style="1" customWidth="1"/>
    <col min="11259" max="11259" width="27.28515625" style="1" customWidth="1"/>
    <col min="11260" max="11260" width="61.5703125" style="1" customWidth="1"/>
    <col min="11261" max="11261" width="87.5703125" style="1" customWidth="1"/>
    <col min="11262" max="11262" width="20.85546875" style="1" customWidth="1"/>
    <col min="11263" max="11264" width="18.42578125" style="1" customWidth="1"/>
    <col min="11265" max="11266" width="20.85546875" style="1" customWidth="1"/>
    <col min="11267" max="11512" width="9.140625" style="1"/>
    <col min="11513" max="11513" width="14.140625" style="1" customWidth="1"/>
    <col min="11514" max="11514" width="108.42578125" style="1" customWidth="1"/>
    <col min="11515" max="11515" width="27.28515625" style="1" customWidth="1"/>
    <col min="11516" max="11516" width="61.5703125" style="1" customWidth="1"/>
    <col min="11517" max="11517" width="87.5703125" style="1" customWidth="1"/>
    <col min="11518" max="11518" width="20.85546875" style="1" customWidth="1"/>
    <col min="11519" max="11520" width="18.42578125" style="1" customWidth="1"/>
    <col min="11521" max="11522" width="20.85546875" style="1" customWidth="1"/>
    <col min="11523" max="11768" width="9.140625" style="1"/>
    <col min="11769" max="11769" width="14.140625" style="1" customWidth="1"/>
    <col min="11770" max="11770" width="108.42578125" style="1" customWidth="1"/>
    <col min="11771" max="11771" width="27.28515625" style="1" customWidth="1"/>
    <col min="11772" max="11772" width="61.5703125" style="1" customWidth="1"/>
    <col min="11773" max="11773" width="87.5703125" style="1" customWidth="1"/>
    <col min="11774" max="11774" width="20.85546875" style="1" customWidth="1"/>
    <col min="11775" max="11776" width="18.42578125" style="1" customWidth="1"/>
    <col min="11777" max="11778" width="20.85546875" style="1" customWidth="1"/>
    <col min="11779" max="12024" width="9.140625" style="1"/>
    <col min="12025" max="12025" width="14.140625" style="1" customWidth="1"/>
    <col min="12026" max="12026" width="108.42578125" style="1" customWidth="1"/>
    <col min="12027" max="12027" width="27.28515625" style="1" customWidth="1"/>
    <col min="12028" max="12028" width="61.5703125" style="1" customWidth="1"/>
    <col min="12029" max="12029" width="87.5703125" style="1" customWidth="1"/>
    <col min="12030" max="12030" width="20.85546875" style="1" customWidth="1"/>
    <col min="12031" max="12032" width="18.42578125" style="1" customWidth="1"/>
    <col min="12033" max="12034" width="20.85546875" style="1" customWidth="1"/>
    <col min="12035" max="12280" width="9.140625" style="1"/>
    <col min="12281" max="12281" width="14.140625" style="1" customWidth="1"/>
    <col min="12282" max="12282" width="108.42578125" style="1" customWidth="1"/>
    <col min="12283" max="12283" width="27.28515625" style="1" customWidth="1"/>
    <col min="12284" max="12284" width="61.5703125" style="1" customWidth="1"/>
    <col min="12285" max="12285" width="87.5703125" style="1" customWidth="1"/>
    <col min="12286" max="12286" width="20.85546875" style="1" customWidth="1"/>
    <col min="12287" max="12288" width="18.42578125" style="1" customWidth="1"/>
    <col min="12289" max="12290" width="20.85546875" style="1" customWidth="1"/>
    <col min="12291" max="12536" width="9.140625" style="1"/>
    <col min="12537" max="12537" width="14.140625" style="1" customWidth="1"/>
    <col min="12538" max="12538" width="108.42578125" style="1" customWidth="1"/>
    <col min="12539" max="12539" width="27.28515625" style="1" customWidth="1"/>
    <col min="12540" max="12540" width="61.5703125" style="1" customWidth="1"/>
    <col min="12541" max="12541" width="87.5703125" style="1" customWidth="1"/>
    <col min="12542" max="12542" width="20.85546875" style="1" customWidth="1"/>
    <col min="12543" max="12544" width="18.42578125" style="1" customWidth="1"/>
    <col min="12545" max="12546" width="20.85546875" style="1" customWidth="1"/>
    <col min="12547" max="12792" width="9.140625" style="1"/>
    <col min="12793" max="12793" width="14.140625" style="1" customWidth="1"/>
    <col min="12794" max="12794" width="108.42578125" style="1" customWidth="1"/>
    <col min="12795" max="12795" width="27.28515625" style="1" customWidth="1"/>
    <col min="12796" max="12796" width="61.5703125" style="1" customWidth="1"/>
    <col min="12797" max="12797" width="87.5703125" style="1" customWidth="1"/>
    <col min="12798" max="12798" width="20.85546875" style="1" customWidth="1"/>
    <col min="12799" max="12800" width="18.42578125" style="1" customWidth="1"/>
    <col min="12801" max="12802" width="20.85546875" style="1" customWidth="1"/>
    <col min="12803" max="13048" width="9.140625" style="1"/>
    <col min="13049" max="13049" width="14.140625" style="1" customWidth="1"/>
    <col min="13050" max="13050" width="108.42578125" style="1" customWidth="1"/>
    <col min="13051" max="13051" width="27.28515625" style="1" customWidth="1"/>
    <col min="13052" max="13052" width="61.5703125" style="1" customWidth="1"/>
    <col min="13053" max="13053" width="87.5703125" style="1" customWidth="1"/>
    <col min="13054" max="13054" width="20.85546875" style="1" customWidth="1"/>
    <col min="13055" max="13056" width="18.42578125" style="1" customWidth="1"/>
    <col min="13057" max="13058" width="20.85546875" style="1" customWidth="1"/>
    <col min="13059" max="13304" width="9.140625" style="1"/>
    <col min="13305" max="13305" width="14.140625" style="1" customWidth="1"/>
    <col min="13306" max="13306" width="108.42578125" style="1" customWidth="1"/>
    <col min="13307" max="13307" width="27.28515625" style="1" customWidth="1"/>
    <col min="13308" max="13308" width="61.5703125" style="1" customWidth="1"/>
    <col min="13309" max="13309" width="87.5703125" style="1" customWidth="1"/>
    <col min="13310" max="13310" width="20.85546875" style="1" customWidth="1"/>
    <col min="13311" max="13312" width="18.42578125" style="1" customWidth="1"/>
    <col min="13313" max="13314" width="20.85546875" style="1" customWidth="1"/>
    <col min="13315" max="13560" width="9.140625" style="1"/>
    <col min="13561" max="13561" width="14.140625" style="1" customWidth="1"/>
    <col min="13562" max="13562" width="108.42578125" style="1" customWidth="1"/>
    <col min="13563" max="13563" width="27.28515625" style="1" customWidth="1"/>
    <col min="13564" max="13564" width="61.5703125" style="1" customWidth="1"/>
    <col min="13565" max="13565" width="87.5703125" style="1" customWidth="1"/>
    <col min="13566" max="13566" width="20.85546875" style="1" customWidth="1"/>
    <col min="13567" max="13568" width="18.42578125" style="1" customWidth="1"/>
    <col min="13569" max="13570" width="20.85546875" style="1" customWidth="1"/>
    <col min="13571" max="13816" width="9.140625" style="1"/>
    <col min="13817" max="13817" width="14.140625" style="1" customWidth="1"/>
    <col min="13818" max="13818" width="108.42578125" style="1" customWidth="1"/>
    <col min="13819" max="13819" width="27.28515625" style="1" customWidth="1"/>
    <col min="13820" max="13820" width="61.5703125" style="1" customWidth="1"/>
    <col min="13821" max="13821" width="87.5703125" style="1" customWidth="1"/>
    <col min="13822" max="13822" width="20.85546875" style="1" customWidth="1"/>
    <col min="13823" max="13824" width="18.42578125" style="1" customWidth="1"/>
    <col min="13825" max="13826" width="20.85546875" style="1" customWidth="1"/>
    <col min="13827" max="14072" width="9.140625" style="1"/>
    <col min="14073" max="14073" width="14.140625" style="1" customWidth="1"/>
    <col min="14074" max="14074" width="108.42578125" style="1" customWidth="1"/>
    <col min="14075" max="14075" width="27.28515625" style="1" customWidth="1"/>
    <col min="14076" max="14076" width="61.5703125" style="1" customWidth="1"/>
    <col min="14077" max="14077" width="87.5703125" style="1" customWidth="1"/>
    <col min="14078" max="14078" width="20.85546875" style="1" customWidth="1"/>
    <col min="14079" max="14080" width="18.42578125" style="1" customWidth="1"/>
    <col min="14081" max="14082" width="20.85546875" style="1" customWidth="1"/>
    <col min="14083" max="14328" width="9.140625" style="1"/>
    <col min="14329" max="14329" width="14.140625" style="1" customWidth="1"/>
    <col min="14330" max="14330" width="108.42578125" style="1" customWidth="1"/>
    <col min="14331" max="14331" width="27.28515625" style="1" customWidth="1"/>
    <col min="14332" max="14332" width="61.5703125" style="1" customWidth="1"/>
    <col min="14333" max="14333" width="87.5703125" style="1" customWidth="1"/>
    <col min="14334" max="14334" width="20.85546875" style="1" customWidth="1"/>
    <col min="14335" max="14336" width="18.42578125" style="1" customWidth="1"/>
    <col min="14337" max="14338" width="20.85546875" style="1" customWidth="1"/>
    <col min="14339" max="14584" width="9.140625" style="1"/>
    <col min="14585" max="14585" width="14.140625" style="1" customWidth="1"/>
    <col min="14586" max="14586" width="108.42578125" style="1" customWidth="1"/>
    <col min="14587" max="14587" width="27.28515625" style="1" customWidth="1"/>
    <col min="14588" max="14588" width="61.5703125" style="1" customWidth="1"/>
    <col min="14589" max="14589" width="87.5703125" style="1" customWidth="1"/>
    <col min="14590" max="14590" width="20.85546875" style="1" customWidth="1"/>
    <col min="14591" max="14592" width="18.42578125" style="1" customWidth="1"/>
    <col min="14593" max="14594" width="20.85546875" style="1" customWidth="1"/>
    <col min="14595" max="14840" width="9.140625" style="1"/>
    <col min="14841" max="14841" width="14.140625" style="1" customWidth="1"/>
    <col min="14842" max="14842" width="108.42578125" style="1" customWidth="1"/>
    <col min="14843" max="14843" width="27.28515625" style="1" customWidth="1"/>
    <col min="14844" max="14844" width="61.5703125" style="1" customWidth="1"/>
    <col min="14845" max="14845" width="87.5703125" style="1" customWidth="1"/>
    <col min="14846" max="14846" width="20.85546875" style="1" customWidth="1"/>
    <col min="14847" max="14848" width="18.42578125" style="1" customWidth="1"/>
    <col min="14849" max="14850" width="20.85546875" style="1" customWidth="1"/>
    <col min="14851" max="15096" width="9.140625" style="1"/>
    <col min="15097" max="15097" width="14.140625" style="1" customWidth="1"/>
    <col min="15098" max="15098" width="108.42578125" style="1" customWidth="1"/>
    <col min="15099" max="15099" width="27.28515625" style="1" customWidth="1"/>
    <col min="15100" max="15100" width="61.5703125" style="1" customWidth="1"/>
    <col min="15101" max="15101" width="87.5703125" style="1" customWidth="1"/>
    <col min="15102" max="15102" width="20.85546875" style="1" customWidth="1"/>
    <col min="15103" max="15104" width="18.42578125" style="1" customWidth="1"/>
    <col min="15105" max="15106" width="20.85546875" style="1" customWidth="1"/>
    <col min="15107" max="15352" width="9.140625" style="1"/>
    <col min="15353" max="15353" width="14.140625" style="1" customWidth="1"/>
    <col min="15354" max="15354" width="108.42578125" style="1" customWidth="1"/>
    <col min="15355" max="15355" width="27.28515625" style="1" customWidth="1"/>
    <col min="15356" max="15356" width="61.5703125" style="1" customWidth="1"/>
    <col min="15357" max="15357" width="87.5703125" style="1" customWidth="1"/>
    <col min="15358" max="15358" width="20.85546875" style="1" customWidth="1"/>
    <col min="15359" max="15360" width="18.42578125" style="1" customWidth="1"/>
    <col min="15361" max="15362" width="20.85546875" style="1" customWidth="1"/>
    <col min="15363" max="15608" width="9.140625" style="1"/>
    <col min="15609" max="15609" width="14.140625" style="1" customWidth="1"/>
    <col min="15610" max="15610" width="108.42578125" style="1" customWidth="1"/>
    <col min="15611" max="15611" width="27.28515625" style="1" customWidth="1"/>
    <col min="15612" max="15612" width="61.5703125" style="1" customWidth="1"/>
    <col min="15613" max="15613" width="87.5703125" style="1" customWidth="1"/>
    <col min="15614" max="15614" width="20.85546875" style="1" customWidth="1"/>
    <col min="15615" max="15616" width="18.42578125" style="1" customWidth="1"/>
    <col min="15617" max="15618" width="20.85546875" style="1" customWidth="1"/>
    <col min="15619" max="15864" width="9.140625" style="1"/>
    <col min="15865" max="15865" width="14.140625" style="1" customWidth="1"/>
    <col min="15866" max="15866" width="108.42578125" style="1" customWidth="1"/>
    <col min="15867" max="15867" width="27.28515625" style="1" customWidth="1"/>
    <col min="15868" max="15868" width="61.5703125" style="1" customWidth="1"/>
    <col min="15869" max="15869" width="87.5703125" style="1" customWidth="1"/>
    <col min="15870" max="15870" width="20.85546875" style="1" customWidth="1"/>
    <col min="15871" max="15872" width="18.42578125" style="1" customWidth="1"/>
    <col min="15873" max="15874" width="20.85546875" style="1" customWidth="1"/>
    <col min="15875" max="16120" width="9.140625" style="1"/>
    <col min="16121" max="16121" width="14.140625" style="1" customWidth="1"/>
    <col min="16122" max="16122" width="108.42578125" style="1" customWidth="1"/>
    <col min="16123" max="16123" width="27.28515625" style="1" customWidth="1"/>
    <col min="16124" max="16124" width="61.5703125" style="1" customWidth="1"/>
    <col min="16125" max="16125" width="87.5703125" style="1" customWidth="1"/>
    <col min="16126" max="16126" width="20.85546875" style="1" customWidth="1"/>
    <col min="16127" max="16128" width="18.42578125" style="1" customWidth="1"/>
    <col min="16129" max="16130" width="20.85546875" style="1" customWidth="1"/>
    <col min="16131" max="16384" width="9.140625" style="1"/>
  </cols>
  <sheetData>
    <row r="1" spans="1:10" ht="93.7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10" ht="93.75" customHeight="1" x14ac:dyDescent="0.25">
      <c r="A2" s="46" t="s">
        <v>56</v>
      </c>
      <c r="B2" s="47"/>
      <c r="C2" s="47"/>
      <c r="D2" s="47"/>
      <c r="E2" s="47"/>
      <c r="F2" s="47"/>
      <c r="G2" s="47"/>
      <c r="H2" s="47"/>
      <c r="I2" s="47"/>
    </row>
    <row r="3" spans="1:10" s="10" customFormat="1" ht="75.75" customHeight="1" x14ac:dyDescent="0.25">
      <c r="A3" s="50" t="s">
        <v>1</v>
      </c>
      <c r="B3" s="50" t="s">
        <v>58</v>
      </c>
      <c r="C3" s="50" t="s">
        <v>2</v>
      </c>
      <c r="D3" s="50" t="s">
        <v>3</v>
      </c>
      <c r="E3" s="50" t="s">
        <v>4</v>
      </c>
      <c r="F3" s="52" t="s">
        <v>5</v>
      </c>
      <c r="G3" s="53"/>
      <c r="H3" s="54"/>
      <c r="I3" s="50" t="s">
        <v>41</v>
      </c>
      <c r="J3" s="6"/>
    </row>
    <row r="4" spans="1:10" s="10" customFormat="1" ht="75.75" customHeight="1" x14ac:dyDescent="0.25">
      <c r="A4" s="51"/>
      <c r="B4" s="51"/>
      <c r="C4" s="51"/>
      <c r="D4" s="51"/>
      <c r="E4" s="51"/>
      <c r="F4" s="15" t="s">
        <v>6</v>
      </c>
      <c r="G4" s="15" t="s">
        <v>7</v>
      </c>
      <c r="H4" s="15" t="s">
        <v>8</v>
      </c>
      <c r="I4" s="51"/>
      <c r="J4" s="6"/>
    </row>
    <row r="5" spans="1:10" s="10" customFormat="1" ht="96.75" customHeight="1" x14ac:dyDescent="0.25">
      <c r="A5" s="15">
        <v>1</v>
      </c>
      <c r="B5" s="15">
        <v>6633</v>
      </c>
      <c r="C5" s="28" t="s">
        <v>10</v>
      </c>
      <c r="D5" s="25" t="s">
        <v>111</v>
      </c>
      <c r="E5" s="15"/>
      <c r="F5" s="33">
        <v>3</v>
      </c>
      <c r="G5" s="33">
        <v>0</v>
      </c>
      <c r="H5" s="2">
        <f>SUM(G5,F5)</f>
        <v>3</v>
      </c>
      <c r="I5" s="15">
        <v>109883</v>
      </c>
      <c r="J5" s="6"/>
    </row>
    <row r="6" spans="1:10" s="10" customFormat="1" ht="96.75" customHeight="1" x14ac:dyDescent="0.25">
      <c r="A6" s="15">
        <v>2</v>
      </c>
      <c r="B6" s="15">
        <v>7507</v>
      </c>
      <c r="C6" s="28" t="s">
        <v>89</v>
      </c>
      <c r="D6" s="25" t="s">
        <v>90</v>
      </c>
      <c r="E6" s="15"/>
      <c r="F6" s="15">
        <v>2</v>
      </c>
      <c r="G6" s="15">
        <v>0</v>
      </c>
      <c r="H6" s="15">
        <f>SUM(F6:G6)</f>
        <v>2</v>
      </c>
      <c r="I6" s="15">
        <v>110036</v>
      </c>
      <c r="J6" s="6"/>
    </row>
    <row r="7" spans="1:10" s="10" customFormat="1" ht="96.75" customHeight="1" x14ac:dyDescent="0.25">
      <c r="A7" s="15">
        <v>3</v>
      </c>
      <c r="B7" s="15">
        <v>7508</v>
      </c>
      <c r="C7" s="28" t="s">
        <v>100</v>
      </c>
      <c r="D7" s="25" t="s">
        <v>101</v>
      </c>
      <c r="E7" s="15"/>
      <c r="F7" s="15">
        <v>0</v>
      </c>
      <c r="G7" s="15">
        <v>1</v>
      </c>
      <c r="H7" s="15">
        <f>SUM(F7:G7)</f>
        <v>1</v>
      </c>
      <c r="I7" s="15">
        <v>110042</v>
      </c>
      <c r="J7" s="6"/>
    </row>
    <row r="8" spans="1:10" s="10" customFormat="1" ht="96.75" customHeight="1" x14ac:dyDescent="0.25">
      <c r="A8" s="15">
        <v>4</v>
      </c>
      <c r="B8" s="15">
        <v>7509</v>
      </c>
      <c r="C8" s="28" t="s">
        <v>91</v>
      </c>
      <c r="D8" s="25" t="s">
        <v>92</v>
      </c>
      <c r="E8" s="15"/>
      <c r="F8" s="15">
        <v>2</v>
      </c>
      <c r="G8" s="15">
        <v>0</v>
      </c>
      <c r="H8" s="15">
        <f t="shared" ref="H8:H10" si="0">SUM(F8:G8)</f>
        <v>2</v>
      </c>
      <c r="I8" s="15">
        <v>110037</v>
      </c>
      <c r="J8" s="6"/>
    </row>
    <row r="9" spans="1:10" s="10" customFormat="1" ht="96.75" customHeight="1" x14ac:dyDescent="0.25">
      <c r="A9" s="15">
        <v>5</v>
      </c>
      <c r="B9" s="15">
        <v>7510</v>
      </c>
      <c r="C9" s="28" t="s">
        <v>102</v>
      </c>
      <c r="D9" s="25" t="s">
        <v>103</v>
      </c>
      <c r="E9" s="15"/>
      <c r="F9" s="15">
        <v>0</v>
      </c>
      <c r="G9" s="15">
        <v>1</v>
      </c>
      <c r="H9" s="15">
        <f t="shared" si="0"/>
        <v>1</v>
      </c>
      <c r="I9" s="15">
        <v>110043</v>
      </c>
      <c r="J9" s="6"/>
    </row>
    <row r="10" spans="1:10" s="10" customFormat="1" ht="96.75" customHeight="1" x14ac:dyDescent="0.25">
      <c r="A10" s="15">
        <v>6</v>
      </c>
      <c r="B10" s="15">
        <v>6636</v>
      </c>
      <c r="C10" s="28" t="s">
        <v>95</v>
      </c>
      <c r="D10" s="25" t="s">
        <v>96</v>
      </c>
      <c r="E10" s="15"/>
      <c r="F10" s="15">
        <v>1</v>
      </c>
      <c r="G10" s="15">
        <v>0</v>
      </c>
      <c r="H10" s="15">
        <f t="shared" si="0"/>
        <v>1</v>
      </c>
      <c r="I10" s="15">
        <v>110038</v>
      </c>
      <c r="J10" s="6"/>
    </row>
    <row r="11" spans="1:10" s="10" customFormat="1" ht="96.75" customHeight="1" x14ac:dyDescent="0.25">
      <c r="A11" s="15">
        <v>7</v>
      </c>
      <c r="B11" s="15">
        <v>7226</v>
      </c>
      <c r="C11" s="28" t="s">
        <v>33</v>
      </c>
      <c r="D11" s="15" t="s">
        <v>76</v>
      </c>
      <c r="E11" s="29"/>
      <c r="F11" s="33">
        <v>2</v>
      </c>
      <c r="G11" s="33">
        <v>0</v>
      </c>
      <c r="H11" s="2">
        <f>SUM(G11,F11)</f>
        <v>2</v>
      </c>
      <c r="I11" s="29">
        <v>109884</v>
      </c>
      <c r="J11" s="6"/>
    </row>
    <row r="12" spans="1:10" s="7" customFormat="1" ht="96.75" customHeight="1" x14ac:dyDescent="0.25">
      <c r="A12" s="15">
        <v>8</v>
      </c>
      <c r="B12" s="15">
        <v>6632</v>
      </c>
      <c r="C12" s="30" t="s">
        <v>12</v>
      </c>
      <c r="D12" s="25" t="s">
        <v>112</v>
      </c>
      <c r="E12" s="29"/>
      <c r="F12" s="2">
        <v>3</v>
      </c>
      <c r="G12" s="2">
        <v>0</v>
      </c>
      <c r="H12" s="2">
        <f>SUM(G12,F12)</f>
        <v>3</v>
      </c>
      <c r="I12" s="15">
        <v>109886</v>
      </c>
      <c r="J12" s="6"/>
    </row>
    <row r="13" spans="1:10" s="31" customFormat="1" ht="96.75" customHeight="1" x14ac:dyDescent="0.25">
      <c r="A13" s="15">
        <v>9</v>
      </c>
      <c r="B13" s="15">
        <v>7232</v>
      </c>
      <c r="C13" s="28" t="s">
        <v>13</v>
      </c>
      <c r="D13" s="15" t="s">
        <v>64</v>
      </c>
      <c r="E13" s="34" t="s">
        <v>9</v>
      </c>
      <c r="F13" s="2">
        <v>3</v>
      </c>
      <c r="G13" s="2">
        <v>0</v>
      </c>
      <c r="H13" s="2">
        <f t="shared" ref="H13:H40" si="1">SUM(G13,F13)</f>
        <v>3</v>
      </c>
      <c r="I13" s="15">
        <v>109887</v>
      </c>
    </row>
    <row r="14" spans="1:10" s="31" customFormat="1" ht="96.75" customHeight="1" x14ac:dyDescent="0.25">
      <c r="A14" s="15">
        <v>10</v>
      </c>
      <c r="B14" s="15">
        <v>7233</v>
      </c>
      <c r="C14" s="28" t="s">
        <v>35</v>
      </c>
      <c r="D14" s="25" t="s">
        <v>81</v>
      </c>
      <c r="E14" s="34"/>
      <c r="F14" s="2">
        <v>0</v>
      </c>
      <c r="G14" s="2">
        <v>1</v>
      </c>
      <c r="H14" s="2">
        <f t="shared" ref="H14" si="2">SUM(G14,F14)</f>
        <v>1</v>
      </c>
      <c r="I14" s="15">
        <v>109888</v>
      </c>
    </row>
    <row r="15" spans="1:10" s="31" customFormat="1" ht="96.75" customHeight="1" x14ac:dyDescent="0.25">
      <c r="A15" s="15">
        <v>11</v>
      </c>
      <c r="B15" s="15">
        <v>7530</v>
      </c>
      <c r="C15" s="28" t="s">
        <v>93</v>
      </c>
      <c r="D15" s="25" t="s">
        <v>94</v>
      </c>
      <c r="E15" s="34"/>
      <c r="F15" s="2">
        <v>3</v>
      </c>
      <c r="G15" s="2">
        <v>0</v>
      </c>
      <c r="H15" s="2">
        <f t="shared" ref="H15" si="3">SUM(F15:G15)</f>
        <v>3</v>
      </c>
      <c r="I15" s="15">
        <v>110039</v>
      </c>
    </row>
    <row r="16" spans="1:10" s="31" customFormat="1" ht="96.75" customHeight="1" x14ac:dyDescent="0.25">
      <c r="A16" s="15">
        <v>12</v>
      </c>
      <c r="B16" s="15">
        <v>7531</v>
      </c>
      <c r="C16" s="28" t="s">
        <v>97</v>
      </c>
      <c r="D16" s="25" t="s">
        <v>98</v>
      </c>
      <c r="E16" s="34"/>
      <c r="F16" s="2">
        <v>2</v>
      </c>
      <c r="G16" s="2">
        <v>0</v>
      </c>
      <c r="H16" s="2">
        <f>SUM(F16:G16)</f>
        <v>2</v>
      </c>
      <c r="I16" s="15">
        <v>110040</v>
      </c>
    </row>
    <row r="17" spans="1:10" s="31" customFormat="1" ht="96.75" customHeight="1" x14ac:dyDescent="0.25">
      <c r="A17" s="15">
        <v>13</v>
      </c>
      <c r="B17" s="15">
        <v>7532</v>
      </c>
      <c r="C17" s="28" t="s">
        <v>104</v>
      </c>
      <c r="D17" s="25" t="s">
        <v>103</v>
      </c>
      <c r="E17" s="34"/>
      <c r="F17" s="25">
        <v>0</v>
      </c>
      <c r="G17" s="25">
        <v>1</v>
      </c>
      <c r="H17" s="25">
        <f>SUM(F17:G17)</f>
        <v>1</v>
      </c>
      <c r="I17" s="15">
        <v>110044</v>
      </c>
    </row>
    <row r="18" spans="1:10" s="31" customFormat="1" ht="96.75" customHeight="1" x14ac:dyDescent="0.25">
      <c r="A18" s="15">
        <v>14</v>
      </c>
      <c r="B18" s="15">
        <v>7533</v>
      </c>
      <c r="C18" s="28" t="s">
        <v>9</v>
      </c>
      <c r="D18" s="25" t="s">
        <v>99</v>
      </c>
      <c r="E18" s="34"/>
      <c r="F18" s="2">
        <v>3</v>
      </c>
      <c r="G18" s="2">
        <v>0</v>
      </c>
      <c r="H18" s="2">
        <f t="shared" ref="H18:H19" si="4">SUM(F18:G18)</f>
        <v>3</v>
      </c>
      <c r="I18" s="15">
        <v>110041</v>
      </c>
    </row>
    <row r="19" spans="1:10" s="31" customFormat="1" ht="96.75" customHeight="1" x14ac:dyDescent="0.25">
      <c r="A19" s="15">
        <v>15</v>
      </c>
      <c r="B19" s="15">
        <v>7534</v>
      </c>
      <c r="C19" s="28" t="s">
        <v>105</v>
      </c>
      <c r="D19" s="25" t="s">
        <v>106</v>
      </c>
      <c r="E19" s="34"/>
      <c r="F19" s="25">
        <v>0</v>
      </c>
      <c r="G19" s="25">
        <v>1</v>
      </c>
      <c r="H19" s="25">
        <f t="shared" si="4"/>
        <v>1</v>
      </c>
      <c r="I19" s="15">
        <v>110045</v>
      </c>
    </row>
    <row r="20" spans="1:10" s="31" customFormat="1" ht="96.75" customHeight="1" x14ac:dyDescent="0.25">
      <c r="A20" s="15">
        <v>16</v>
      </c>
      <c r="B20" s="15">
        <v>7229</v>
      </c>
      <c r="C20" s="30" t="s">
        <v>34</v>
      </c>
      <c r="D20" s="15" t="s">
        <v>77</v>
      </c>
      <c r="E20" s="34" t="s">
        <v>33</v>
      </c>
      <c r="F20" s="2">
        <v>2</v>
      </c>
      <c r="G20" s="2">
        <v>0</v>
      </c>
      <c r="H20" s="2">
        <f>SUM(G20,F20)</f>
        <v>2</v>
      </c>
      <c r="I20" s="15">
        <v>109885</v>
      </c>
    </row>
    <row r="21" spans="1:10" s="31" customFormat="1" ht="96.75" customHeight="1" x14ac:dyDescent="0.25">
      <c r="A21" s="15">
        <v>17</v>
      </c>
      <c r="B21" s="15">
        <v>6964</v>
      </c>
      <c r="C21" s="28" t="s">
        <v>53</v>
      </c>
      <c r="D21" s="15" t="s">
        <v>65</v>
      </c>
      <c r="E21" s="39" t="s">
        <v>54</v>
      </c>
      <c r="F21" s="2">
        <v>3</v>
      </c>
      <c r="G21" s="2">
        <v>0</v>
      </c>
      <c r="H21" s="2">
        <f t="shared" ref="H21" si="5">SUM(F21:G21)</f>
        <v>3</v>
      </c>
      <c r="I21" s="15">
        <v>109889</v>
      </c>
    </row>
    <row r="22" spans="1:10" s="7" customFormat="1" ht="96.75" customHeight="1" x14ac:dyDescent="0.25">
      <c r="A22" s="15">
        <v>18</v>
      </c>
      <c r="B22" s="15">
        <v>7245</v>
      </c>
      <c r="C22" s="32" t="s">
        <v>16</v>
      </c>
      <c r="D22" s="25" t="s">
        <v>82</v>
      </c>
      <c r="E22" s="35" t="s">
        <v>9</v>
      </c>
      <c r="F22" s="2">
        <v>3</v>
      </c>
      <c r="G22" s="2">
        <v>0</v>
      </c>
      <c r="H22" s="2">
        <f t="shared" si="1"/>
        <v>3</v>
      </c>
      <c r="I22" s="15">
        <v>109890</v>
      </c>
      <c r="J22" s="6"/>
    </row>
    <row r="23" spans="1:10" s="7" customFormat="1" ht="96.75" customHeight="1" x14ac:dyDescent="0.25">
      <c r="A23" s="15">
        <v>19</v>
      </c>
      <c r="B23" s="15">
        <v>7246</v>
      </c>
      <c r="C23" s="28" t="s">
        <v>15</v>
      </c>
      <c r="D23" s="25" t="s">
        <v>66</v>
      </c>
      <c r="E23" s="34" t="s">
        <v>13</v>
      </c>
      <c r="F23" s="2">
        <v>3</v>
      </c>
      <c r="G23" s="2">
        <v>0</v>
      </c>
      <c r="H23" s="2">
        <f t="shared" si="1"/>
        <v>3</v>
      </c>
      <c r="I23" s="15">
        <v>109891</v>
      </c>
    </row>
    <row r="24" spans="1:10" s="7" customFormat="1" ht="96.75" customHeight="1" x14ac:dyDescent="0.25">
      <c r="A24" s="15">
        <v>20</v>
      </c>
      <c r="B24" s="15">
        <v>7247</v>
      </c>
      <c r="C24" s="28" t="s">
        <v>36</v>
      </c>
      <c r="D24" s="25" t="s">
        <v>83</v>
      </c>
      <c r="E24" s="34"/>
      <c r="F24" s="2">
        <v>0</v>
      </c>
      <c r="G24" s="2">
        <v>1</v>
      </c>
      <c r="H24" s="2">
        <f t="shared" ref="H24" si="6">SUM(G24,F24)</f>
        <v>1</v>
      </c>
      <c r="I24" s="15">
        <v>109892</v>
      </c>
    </row>
    <row r="25" spans="1:10" s="7" customFormat="1" ht="96.75" customHeight="1" x14ac:dyDescent="0.25">
      <c r="A25" s="15">
        <v>21</v>
      </c>
      <c r="B25" s="15">
        <v>6638</v>
      </c>
      <c r="C25" s="28" t="s">
        <v>14</v>
      </c>
      <c r="D25" s="25" t="s">
        <v>111</v>
      </c>
      <c r="E25" s="34" t="s">
        <v>10</v>
      </c>
      <c r="F25" s="2">
        <v>3</v>
      </c>
      <c r="G25" s="2">
        <v>0</v>
      </c>
      <c r="H25" s="2">
        <f>SUM(G25,F25)</f>
        <v>3</v>
      </c>
      <c r="I25" s="15">
        <v>109893</v>
      </c>
      <c r="J25" s="6"/>
    </row>
    <row r="26" spans="1:10" s="7" customFormat="1" ht="96.75" customHeight="1" x14ac:dyDescent="0.25">
      <c r="A26" s="15">
        <v>22</v>
      </c>
      <c r="B26" s="15">
        <v>6647</v>
      </c>
      <c r="C26" s="28" t="s">
        <v>17</v>
      </c>
      <c r="D26" s="25" t="s">
        <v>111</v>
      </c>
      <c r="E26" s="34" t="s">
        <v>10</v>
      </c>
      <c r="F26" s="2">
        <v>3</v>
      </c>
      <c r="G26" s="2">
        <v>0</v>
      </c>
      <c r="H26" s="2">
        <f>SUM(G26,F26)</f>
        <v>3</v>
      </c>
      <c r="I26" s="15">
        <v>109895</v>
      </c>
      <c r="J26" s="6"/>
    </row>
    <row r="27" spans="1:10" s="7" customFormat="1" ht="96.75" customHeight="1" x14ac:dyDescent="0.25">
      <c r="A27" s="15">
        <v>23</v>
      </c>
      <c r="B27" s="15">
        <v>7316</v>
      </c>
      <c r="C27" s="28" t="s">
        <v>72</v>
      </c>
      <c r="D27" s="15" t="s">
        <v>70</v>
      </c>
      <c r="E27" s="35"/>
      <c r="F27" s="2">
        <v>3</v>
      </c>
      <c r="G27" s="2">
        <v>0</v>
      </c>
      <c r="H27" s="2">
        <f t="shared" ref="H27" si="7">SUM(F27:G27)</f>
        <v>3</v>
      </c>
      <c r="I27" s="15">
        <v>109944</v>
      </c>
      <c r="J27" s="6"/>
    </row>
    <row r="28" spans="1:10" s="7" customFormat="1" ht="96.75" customHeight="1" x14ac:dyDescent="0.25">
      <c r="A28" s="15">
        <v>24</v>
      </c>
      <c r="B28" s="15">
        <v>7011</v>
      </c>
      <c r="C28" s="30" t="s">
        <v>51</v>
      </c>
      <c r="D28" s="25" t="s">
        <v>68</v>
      </c>
      <c r="E28" s="36" t="s">
        <v>52</v>
      </c>
      <c r="F28" s="2">
        <v>3</v>
      </c>
      <c r="G28" s="2">
        <v>0</v>
      </c>
      <c r="H28" s="2">
        <f>SUM(F28:G28)</f>
        <v>3</v>
      </c>
      <c r="I28" s="15">
        <v>109916</v>
      </c>
      <c r="J28" s="6"/>
    </row>
    <row r="29" spans="1:10" s="7" customFormat="1" ht="96.75" customHeight="1" x14ac:dyDescent="0.25">
      <c r="A29" s="15">
        <v>25</v>
      </c>
      <c r="B29" s="15">
        <v>6595</v>
      </c>
      <c r="C29" s="28" t="s">
        <v>60</v>
      </c>
      <c r="D29" s="25" t="s">
        <v>84</v>
      </c>
      <c r="E29" s="37"/>
      <c r="F29" s="2">
        <v>0</v>
      </c>
      <c r="G29" s="2">
        <v>1</v>
      </c>
      <c r="H29" s="2">
        <f>SUM(G29,F29)</f>
        <v>1</v>
      </c>
      <c r="I29" s="15">
        <v>109897</v>
      </c>
      <c r="J29" s="6" t="s">
        <v>107</v>
      </c>
    </row>
    <row r="30" spans="1:10" s="7" customFormat="1" ht="96.75" customHeight="1" x14ac:dyDescent="0.25">
      <c r="A30" s="15">
        <v>26</v>
      </c>
      <c r="B30" s="15">
        <v>7250</v>
      </c>
      <c r="C30" s="28" t="s">
        <v>22</v>
      </c>
      <c r="D30" s="25" t="s">
        <v>74</v>
      </c>
      <c r="E30" s="40" t="s">
        <v>17</v>
      </c>
      <c r="F30" s="2">
        <v>3</v>
      </c>
      <c r="G30" s="2">
        <v>0</v>
      </c>
      <c r="H30" s="2">
        <f t="shared" si="1"/>
        <v>3</v>
      </c>
      <c r="I30" s="15">
        <v>109898</v>
      </c>
      <c r="J30" s="6"/>
    </row>
    <row r="31" spans="1:10" s="10" customFormat="1" ht="96.75" customHeight="1" x14ac:dyDescent="0.25">
      <c r="A31" s="15">
        <v>27</v>
      </c>
      <c r="B31" s="15">
        <v>7251</v>
      </c>
      <c r="C31" s="28" t="s">
        <v>20</v>
      </c>
      <c r="D31" s="25" t="s">
        <v>67</v>
      </c>
      <c r="E31" s="48" t="s">
        <v>21</v>
      </c>
      <c r="F31" s="2">
        <v>2</v>
      </c>
      <c r="G31" s="2">
        <v>0</v>
      </c>
      <c r="H31" s="2">
        <f t="shared" si="1"/>
        <v>2</v>
      </c>
      <c r="I31" s="15">
        <v>109899</v>
      </c>
      <c r="J31" s="6"/>
    </row>
    <row r="32" spans="1:10" s="10" customFormat="1" ht="96.75" customHeight="1" x14ac:dyDescent="0.25">
      <c r="A32" s="15">
        <v>28</v>
      </c>
      <c r="B32" s="15">
        <v>7252</v>
      </c>
      <c r="C32" s="28" t="s">
        <v>37</v>
      </c>
      <c r="D32" s="25" t="s">
        <v>85</v>
      </c>
      <c r="E32" s="49"/>
      <c r="F32" s="2">
        <v>0</v>
      </c>
      <c r="G32" s="2">
        <v>1</v>
      </c>
      <c r="H32" s="2">
        <f t="shared" ref="H32:H33" si="8">SUM(G32,F32)</f>
        <v>1</v>
      </c>
      <c r="I32" s="15">
        <v>109900</v>
      </c>
    </row>
    <row r="33" spans="1:10" s="10" customFormat="1" ht="96.75" customHeight="1" x14ac:dyDescent="0.25">
      <c r="A33" s="15">
        <v>29</v>
      </c>
      <c r="B33" s="15">
        <v>6670</v>
      </c>
      <c r="C33" s="28" t="s">
        <v>61</v>
      </c>
      <c r="D33" s="25" t="s">
        <v>75</v>
      </c>
      <c r="E33" s="34" t="s">
        <v>63</v>
      </c>
      <c r="F33" s="2">
        <v>3</v>
      </c>
      <c r="G33" s="2">
        <v>0</v>
      </c>
      <c r="H33" s="2">
        <f t="shared" si="8"/>
        <v>3</v>
      </c>
      <c r="I33" s="15">
        <v>109901</v>
      </c>
    </row>
    <row r="34" spans="1:10" s="10" customFormat="1" ht="96.75" customHeight="1" x14ac:dyDescent="0.25">
      <c r="A34" s="15">
        <v>30</v>
      </c>
      <c r="B34" s="15">
        <v>7257</v>
      </c>
      <c r="C34" s="30" t="s">
        <v>55</v>
      </c>
      <c r="D34" s="25" t="s">
        <v>69</v>
      </c>
      <c r="E34" s="38" t="s">
        <v>9</v>
      </c>
      <c r="F34" s="2">
        <v>3</v>
      </c>
      <c r="G34" s="2">
        <v>0</v>
      </c>
      <c r="H34" s="2">
        <f t="shared" ref="H34" si="9">SUM(F34:G34)</f>
        <v>3</v>
      </c>
      <c r="I34" s="15">
        <v>109917</v>
      </c>
    </row>
    <row r="35" spans="1:10" s="7" customFormat="1" ht="96.75" customHeight="1" x14ac:dyDescent="0.25">
      <c r="A35" s="15">
        <v>31</v>
      </c>
      <c r="B35" s="15">
        <v>7253</v>
      </c>
      <c r="C35" s="30" t="s">
        <v>23</v>
      </c>
      <c r="D35" s="25" t="s">
        <v>86</v>
      </c>
      <c r="E35" s="36" t="s">
        <v>63</v>
      </c>
      <c r="F35" s="2">
        <v>3</v>
      </c>
      <c r="G35" s="2">
        <v>0</v>
      </c>
      <c r="H35" s="2">
        <f t="shared" si="1"/>
        <v>3</v>
      </c>
      <c r="I35" s="15">
        <v>109903</v>
      </c>
    </row>
    <row r="36" spans="1:10" s="7" customFormat="1" ht="96.75" customHeight="1" x14ac:dyDescent="0.25">
      <c r="A36" s="15">
        <v>32</v>
      </c>
      <c r="B36" s="15">
        <v>7236</v>
      </c>
      <c r="C36" s="28" t="s">
        <v>19</v>
      </c>
      <c r="D36" s="25" t="s">
        <v>113</v>
      </c>
      <c r="E36" s="34" t="s">
        <v>11</v>
      </c>
      <c r="F36" s="2">
        <v>3</v>
      </c>
      <c r="G36" s="2">
        <v>0</v>
      </c>
      <c r="H36" s="2">
        <f t="shared" si="1"/>
        <v>3</v>
      </c>
      <c r="I36" s="15">
        <v>109905</v>
      </c>
      <c r="J36" s="6"/>
    </row>
    <row r="37" spans="1:10" s="7" customFormat="1" ht="96.75" customHeight="1" x14ac:dyDescent="0.25">
      <c r="A37" s="15">
        <v>33</v>
      </c>
      <c r="B37" s="15">
        <v>6912</v>
      </c>
      <c r="C37" s="32" t="s">
        <v>25</v>
      </c>
      <c r="D37" s="25" t="s">
        <v>87</v>
      </c>
      <c r="E37" s="35" t="s">
        <v>26</v>
      </c>
      <c r="F37" s="2">
        <v>2</v>
      </c>
      <c r="G37" s="2">
        <v>0</v>
      </c>
      <c r="H37" s="2">
        <f t="shared" si="1"/>
        <v>2</v>
      </c>
      <c r="I37" s="15">
        <v>109908</v>
      </c>
    </row>
    <row r="38" spans="1:10" s="7" customFormat="1" ht="96.75" customHeight="1" x14ac:dyDescent="0.25">
      <c r="A38" s="15">
        <v>34</v>
      </c>
      <c r="B38" s="15">
        <v>6913</v>
      </c>
      <c r="C38" s="32" t="s">
        <v>40</v>
      </c>
      <c r="D38" s="25" t="s">
        <v>88</v>
      </c>
      <c r="E38" s="35"/>
      <c r="F38" s="2">
        <v>0</v>
      </c>
      <c r="G38" s="2">
        <v>1</v>
      </c>
      <c r="H38" s="2">
        <f t="shared" ref="H38" si="10">SUM(G38,F38)</f>
        <v>1</v>
      </c>
      <c r="I38" s="15">
        <v>109909</v>
      </c>
    </row>
    <row r="39" spans="1:10" s="7" customFormat="1" ht="96.75" customHeight="1" x14ac:dyDescent="0.25">
      <c r="A39" s="15">
        <v>35</v>
      </c>
      <c r="B39" s="15">
        <v>6669</v>
      </c>
      <c r="C39" s="30" t="s">
        <v>27</v>
      </c>
      <c r="D39" s="41" t="s">
        <v>114</v>
      </c>
      <c r="E39" s="36" t="s">
        <v>10</v>
      </c>
      <c r="F39" s="2">
        <v>3</v>
      </c>
      <c r="G39" s="2">
        <v>0</v>
      </c>
      <c r="H39" s="2">
        <f>SUM(G39,F39)</f>
        <v>3</v>
      </c>
      <c r="I39" s="15">
        <v>109910</v>
      </c>
    </row>
    <row r="40" spans="1:10" s="31" customFormat="1" ht="96.75" customHeight="1" x14ac:dyDescent="0.25">
      <c r="A40" s="15">
        <v>36</v>
      </c>
      <c r="B40" s="15">
        <v>6686</v>
      </c>
      <c r="C40" s="30" t="s">
        <v>29</v>
      </c>
      <c r="D40" s="25" t="s">
        <v>80</v>
      </c>
      <c r="E40" s="36"/>
      <c r="F40" s="2">
        <v>3</v>
      </c>
      <c r="G40" s="2">
        <v>0</v>
      </c>
      <c r="H40" s="2">
        <f t="shared" si="1"/>
        <v>3</v>
      </c>
      <c r="I40" s="15">
        <v>109912</v>
      </c>
      <c r="J40" s="5"/>
    </row>
    <row r="41" spans="1:10" s="31" customFormat="1" ht="96.75" customHeight="1" x14ac:dyDescent="0.25">
      <c r="A41" s="15">
        <v>37</v>
      </c>
      <c r="B41" s="15">
        <v>6682</v>
      </c>
      <c r="C41" s="28" t="s">
        <v>30</v>
      </c>
      <c r="D41" s="25" t="s">
        <v>114</v>
      </c>
      <c r="E41" s="34" t="s">
        <v>14</v>
      </c>
      <c r="F41" s="2">
        <v>3</v>
      </c>
      <c r="G41" s="2">
        <v>0</v>
      </c>
      <c r="H41" s="2">
        <f>SUM(G41,F41)</f>
        <v>3</v>
      </c>
      <c r="I41" s="15">
        <v>109913</v>
      </c>
      <c r="J41" s="5"/>
    </row>
    <row r="42" spans="1:10" s="31" customFormat="1" ht="96.75" customHeight="1" x14ac:dyDescent="0.25">
      <c r="A42" s="15">
        <v>38</v>
      </c>
      <c r="B42" s="15">
        <v>6891</v>
      </c>
      <c r="C42" s="28" t="s">
        <v>73</v>
      </c>
      <c r="D42" s="15" t="s">
        <v>71</v>
      </c>
      <c r="E42" s="35"/>
      <c r="F42" s="2">
        <v>3</v>
      </c>
      <c r="G42" s="2">
        <v>0</v>
      </c>
      <c r="H42" s="2">
        <f>SUM(F42:G42)</f>
        <v>3</v>
      </c>
      <c r="I42" s="15">
        <v>109945</v>
      </c>
      <c r="J42" s="5"/>
    </row>
    <row r="43" spans="1:10" s="31" customFormat="1" ht="96.75" customHeight="1" x14ac:dyDescent="0.25">
      <c r="A43" s="15">
        <v>39</v>
      </c>
      <c r="B43" s="15">
        <v>6677</v>
      </c>
      <c r="C43" s="28" t="s">
        <v>110</v>
      </c>
      <c r="D43" s="2" t="s">
        <v>78</v>
      </c>
      <c r="E43" s="34" t="s">
        <v>34</v>
      </c>
      <c r="F43" s="2">
        <v>3</v>
      </c>
      <c r="G43" s="2">
        <v>0</v>
      </c>
      <c r="H43" s="2">
        <f>SUM(G43,F43)</f>
        <v>3</v>
      </c>
      <c r="I43" s="15">
        <v>109914</v>
      </c>
      <c r="J43" s="5"/>
    </row>
    <row r="44" spans="1:10" s="31" customFormat="1" ht="96.75" customHeight="1" x14ac:dyDescent="0.25">
      <c r="A44" s="15">
        <v>40</v>
      </c>
      <c r="B44" s="15">
        <v>6687</v>
      </c>
      <c r="C44" s="30" t="s">
        <v>28</v>
      </c>
      <c r="D44" s="2" t="s">
        <v>79</v>
      </c>
      <c r="E44" s="36"/>
      <c r="F44" s="2">
        <v>3</v>
      </c>
      <c r="G44" s="2">
        <v>0</v>
      </c>
      <c r="H44" s="2">
        <f>SUM(G44,F44)</f>
        <v>3</v>
      </c>
      <c r="I44" s="15">
        <v>109915</v>
      </c>
      <c r="J44" s="5"/>
    </row>
    <row r="45" spans="1:10" s="10" customFormat="1" ht="96.75" customHeight="1" x14ac:dyDescent="0.25">
      <c r="A45" s="15">
        <v>41</v>
      </c>
      <c r="B45" s="16">
        <v>6689</v>
      </c>
      <c r="C45" s="28" t="s">
        <v>31</v>
      </c>
      <c r="D45" s="27"/>
      <c r="E45" s="35"/>
      <c r="F45" s="2">
        <v>0</v>
      </c>
      <c r="G45" s="2">
        <v>1</v>
      </c>
      <c r="H45" s="2">
        <f>SUM(F45:G45)</f>
        <v>1</v>
      </c>
      <c r="I45" s="15">
        <v>109919</v>
      </c>
      <c r="J45" s="6"/>
    </row>
    <row r="46" spans="1:10" s="10" customFormat="1" ht="96.75" customHeight="1" x14ac:dyDescent="0.25">
      <c r="A46" s="15">
        <v>42</v>
      </c>
      <c r="B46" s="16">
        <v>6690</v>
      </c>
      <c r="C46" s="28" t="s">
        <v>32</v>
      </c>
      <c r="D46" s="27"/>
      <c r="E46" s="35"/>
      <c r="F46" s="2">
        <v>0</v>
      </c>
      <c r="G46" s="2">
        <v>1</v>
      </c>
      <c r="H46" s="2">
        <f>SUM(F46:G46)</f>
        <v>1</v>
      </c>
      <c r="I46" s="15">
        <v>109920</v>
      </c>
      <c r="J46" s="6"/>
    </row>
    <row r="47" spans="1:10" s="14" customFormat="1" ht="78" customHeight="1" x14ac:dyDescent="0.25">
      <c r="A47" s="11">
        <v>43</v>
      </c>
      <c r="B47" s="11">
        <v>6661</v>
      </c>
      <c r="C47" s="19" t="s">
        <v>18</v>
      </c>
      <c r="D47" s="20" t="s">
        <v>108</v>
      </c>
      <c r="E47" s="21" t="s">
        <v>11</v>
      </c>
      <c r="F47" s="12">
        <v>3</v>
      </c>
      <c r="G47" s="12">
        <v>0</v>
      </c>
      <c r="H47" s="13">
        <f>SUM(G47,F47)</f>
        <v>3</v>
      </c>
      <c r="I47" s="11">
        <v>109894</v>
      </c>
      <c r="J47" s="17" t="s">
        <v>109</v>
      </c>
    </row>
    <row r="48" spans="1:10" s="14" customFormat="1" ht="78" customHeight="1" x14ac:dyDescent="0.25">
      <c r="A48" s="11">
        <v>44</v>
      </c>
      <c r="B48" s="11">
        <v>6594</v>
      </c>
      <c r="C48" s="22" t="s">
        <v>59</v>
      </c>
      <c r="D48" s="20" t="s">
        <v>108</v>
      </c>
      <c r="E48" s="23" t="s">
        <v>15</v>
      </c>
      <c r="F48" s="12">
        <v>3</v>
      </c>
      <c r="G48" s="12">
        <v>0</v>
      </c>
      <c r="H48" s="13">
        <f>SUM(G48,F48)</f>
        <v>3</v>
      </c>
      <c r="I48" s="11">
        <v>109896</v>
      </c>
      <c r="J48" s="17" t="s">
        <v>109</v>
      </c>
    </row>
    <row r="49" spans="1:10" s="18" customFormat="1" ht="78" customHeight="1" x14ac:dyDescent="0.25">
      <c r="A49" s="11">
        <v>45</v>
      </c>
      <c r="B49" s="11">
        <v>6671</v>
      </c>
      <c r="C49" s="22" t="s">
        <v>62</v>
      </c>
      <c r="D49" s="20" t="s">
        <v>108</v>
      </c>
      <c r="E49" s="42"/>
      <c r="F49" s="12">
        <v>0</v>
      </c>
      <c r="G49" s="12">
        <v>1</v>
      </c>
      <c r="H49" s="13">
        <f t="shared" ref="H49" si="11">SUM(G49,F49)</f>
        <v>1</v>
      </c>
      <c r="I49" s="11">
        <v>109902</v>
      </c>
      <c r="J49" s="17" t="s">
        <v>109</v>
      </c>
    </row>
    <row r="50" spans="1:10" s="18" customFormat="1" ht="78" customHeight="1" x14ac:dyDescent="0.25">
      <c r="A50" s="11">
        <v>46</v>
      </c>
      <c r="B50" s="11">
        <v>7258</v>
      </c>
      <c r="C50" s="19" t="s">
        <v>57</v>
      </c>
      <c r="D50" s="20" t="s">
        <v>108</v>
      </c>
      <c r="E50" s="26" t="s">
        <v>9</v>
      </c>
      <c r="F50" s="12">
        <v>0</v>
      </c>
      <c r="G50" s="12">
        <v>1</v>
      </c>
      <c r="H50" s="13">
        <f>SUM(F50:G50)</f>
        <v>1</v>
      </c>
      <c r="I50" s="11">
        <v>109918</v>
      </c>
      <c r="J50" s="17" t="s">
        <v>109</v>
      </c>
    </row>
    <row r="51" spans="1:10" s="14" customFormat="1" ht="78" customHeight="1" x14ac:dyDescent="0.25">
      <c r="A51" s="11">
        <v>47</v>
      </c>
      <c r="B51" s="11">
        <v>7254</v>
      </c>
      <c r="C51" s="19" t="s">
        <v>38</v>
      </c>
      <c r="D51" s="20" t="s">
        <v>108</v>
      </c>
      <c r="E51" s="21"/>
      <c r="F51" s="12">
        <v>0</v>
      </c>
      <c r="G51" s="12">
        <v>1</v>
      </c>
      <c r="H51" s="13">
        <f t="shared" ref="H51" si="12">SUM(G51,F51)</f>
        <v>1</v>
      </c>
      <c r="I51" s="11">
        <v>109904</v>
      </c>
      <c r="J51" s="17" t="s">
        <v>109</v>
      </c>
    </row>
    <row r="52" spans="1:10" s="14" customFormat="1" ht="78" customHeight="1" x14ac:dyDescent="0.25">
      <c r="A52" s="11">
        <v>48</v>
      </c>
      <c r="B52" s="11">
        <v>7237</v>
      </c>
      <c r="C52" s="22" t="s">
        <v>39</v>
      </c>
      <c r="D52" s="20" t="s">
        <v>108</v>
      </c>
      <c r="E52" s="43"/>
      <c r="F52" s="12">
        <v>0</v>
      </c>
      <c r="G52" s="12">
        <v>1</v>
      </c>
      <c r="H52" s="13">
        <f t="shared" ref="H52" si="13">SUM(G52,F52)</f>
        <v>1</v>
      </c>
      <c r="I52" s="11">
        <v>109906</v>
      </c>
      <c r="J52" s="17" t="s">
        <v>109</v>
      </c>
    </row>
    <row r="53" spans="1:10" s="14" customFormat="1" ht="78" customHeight="1" x14ac:dyDescent="0.25">
      <c r="A53" s="11">
        <v>49</v>
      </c>
      <c r="B53" s="11">
        <v>6676</v>
      </c>
      <c r="C53" s="19" t="s">
        <v>24</v>
      </c>
      <c r="D53" s="20" t="s">
        <v>108</v>
      </c>
      <c r="E53" s="21"/>
      <c r="F53" s="12">
        <v>3</v>
      </c>
      <c r="G53" s="12">
        <v>0</v>
      </c>
      <c r="H53" s="13">
        <f>SUM(G53,F53)</f>
        <v>3</v>
      </c>
      <c r="I53" s="11">
        <v>109907</v>
      </c>
      <c r="J53" s="17" t="s">
        <v>109</v>
      </c>
    </row>
    <row r="54" spans="1:10" s="14" customFormat="1" ht="78" customHeight="1" x14ac:dyDescent="0.25">
      <c r="A54" s="11">
        <v>50</v>
      </c>
      <c r="B54" s="11">
        <v>7413</v>
      </c>
      <c r="C54" s="19" t="s">
        <v>42</v>
      </c>
      <c r="D54" s="20" t="s">
        <v>108</v>
      </c>
      <c r="E54" s="21"/>
      <c r="F54" s="12">
        <v>2</v>
      </c>
      <c r="G54" s="12">
        <v>0</v>
      </c>
      <c r="H54" s="13">
        <f t="shared" ref="H54" si="14">SUM(F54:G54)</f>
        <v>2</v>
      </c>
      <c r="I54" s="11">
        <v>109911</v>
      </c>
      <c r="J54" s="17" t="s">
        <v>109</v>
      </c>
    </row>
    <row r="55" spans="1:10" ht="81.75" customHeight="1" x14ac:dyDescent="0.25">
      <c r="A55" s="8"/>
      <c r="B55" s="8"/>
      <c r="C55" s="24" t="s">
        <v>43</v>
      </c>
      <c r="D55" s="9"/>
      <c r="E55" s="8"/>
      <c r="F55" s="8"/>
      <c r="G55" s="8"/>
      <c r="H55" s="8"/>
      <c r="I55" s="15"/>
    </row>
    <row r="56" spans="1:10" ht="81.75" customHeight="1" x14ac:dyDescent="0.25">
      <c r="A56" s="8"/>
      <c r="B56" s="8"/>
      <c r="C56" s="24" t="s">
        <v>44</v>
      </c>
      <c r="D56" s="9"/>
      <c r="E56" s="8"/>
      <c r="F56" s="8"/>
      <c r="G56" s="8"/>
      <c r="H56" s="8"/>
      <c r="I56" s="15"/>
    </row>
    <row r="57" spans="1:10" ht="81.75" customHeight="1" x14ac:dyDescent="0.25">
      <c r="A57" s="8"/>
      <c r="B57" s="8"/>
      <c r="C57" s="24" t="s">
        <v>45</v>
      </c>
      <c r="D57" s="9"/>
      <c r="E57" s="8"/>
      <c r="F57" s="8"/>
      <c r="G57" s="8"/>
      <c r="H57" s="8"/>
      <c r="I57" s="15"/>
    </row>
    <row r="58" spans="1:10" ht="81.75" customHeight="1" x14ac:dyDescent="0.25">
      <c r="A58" s="8"/>
      <c r="B58" s="8"/>
      <c r="C58" s="24" t="s">
        <v>46</v>
      </c>
      <c r="D58" s="9"/>
      <c r="E58" s="8"/>
      <c r="F58" s="8"/>
      <c r="G58" s="8"/>
      <c r="H58" s="8"/>
      <c r="I58" s="15"/>
    </row>
    <row r="59" spans="1:10" ht="81.75" customHeight="1" x14ac:dyDescent="0.25">
      <c r="A59" s="8"/>
      <c r="B59" s="8"/>
      <c r="C59" s="24" t="s">
        <v>47</v>
      </c>
      <c r="D59" s="9"/>
      <c r="E59" s="8"/>
      <c r="F59" s="8"/>
      <c r="G59" s="8"/>
      <c r="H59" s="8"/>
      <c r="I59" s="15"/>
    </row>
    <row r="60" spans="1:10" ht="81.75" customHeight="1" x14ac:dyDescent="0.25">
      <c r="A60" s="8"/>
      <c r="B60" s="8"/>
      <c r="C60" s="24" t="s">
        <v>48</v>
      </c>
      <c r="D60" s="9"/>
      <c r="E60" s="8"/>
      <c r="F60" s="8"/>
      <c r="G60" s="8"/>
      <c r="H60" s="8"/>
      <c r="I60" s="15"/>
    </row>
    <row r="61" spans="1:10" ht="81.75" customHeight="1" x14ac:dyDescent="0.25">
      <c r="A61" s="8"/>
      <c r="B61" s="8"/>
      <c r="C61" s="24" t="s">
        <v>49</v>
      </c>
      <c r="D61" s="9"/>
      <c r="E61" s="8"/>
      <c r="F61" s="8"/>
      <c r="G61" s="8"/>
      <c r="H61" s="8"/>
      <c r="I61" s="15"/>
    </row>
    <row r="62" spans="1:10" ht="81.75" customHeight="1" x14ac:dyDescent="0.25">
      <c r="A62" s="8"/>
      <c r="B62" s="8"/>
      <c r="C62" s="24" t="s">
        <v>50</v>
      </c>
      <c r="D62" s="9"/>
      <c r="E62" s="8"/>
      <c r="F62" s="8"/>
      <c r="G62" s="8"/>
      <c r="H62" s="8"/>
      <c r="I62" s="15"/>
    </row>
  </sheetData>
  <sortState ref="C3:I46">
    <sortCondition ref="C5:C73"/>
  </sortState>
  <mergeCells count="10">
    <mergeCell ref="A1:I1"/>
    <mergeCell ref="A2:I2"/>
    <mergeCell ref="E31:E32"/>
    <mergeCell ref="I3:I4"/>
    <mergeCell ref="B3:B4"/>
    <mergeCell ref="A3:A4"/>
    <mergeCell ref="C3:C4"/>
    <mergeCell ref="E3:E4"/>
    <mergeCell ref="F3:H3"/>
    <mergeCell ref="D3:D4"/>
  </mergeCells>
  <printOptions horizontalCentered="1" verticalCentered="1"/>
  <pageMargins left="0.45" right="0.45" top="0.5" bottom="0.5" header="0.05" footer="0.05"/>
  <pageSetup scale="20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HAZIK SADAT</dc:creator>
  <cp:lastModifiedBy>Ch muhmmad imran</cp:lastModifiedBy>
  <cp:lastPrinted>2022-05-06T03:48:03Z</cp:lastPrinted>
  <dcterms:created xsi:type="dcterms:W3CDTF">2020-04-12T03:44:47Z</dcterms:created>
  <dcterms:modified xsi:type="dcterms:W3CDTF">2022-05-16T05:19:28Z</dcterms:modified>
</cp:coreProperties>
</file>