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8925" activeTab="0"/>
  </bookViews>
  <sheets>
    <sheet name="Electrical" sheetId="1" r:id="rId1"/>
    <sheet name="Mechatronics" sheetId="2" r:id="rId2"/>
    <sheet name="Avionics" sheetId="3" r:id="rId3"/>
    <sheet name="BE Software Engineering" sheetId="4" r:id="rId4"/>
  </sheets>
  <definedNames>
    <definedName name="_xlnm.Print_Area" localSheetId="2">'Avionics'!$A$1:$J$58</definedName>
    <definedName name="_xlnm.Print_Area" localSheetId="3">'BE Software Engineering'!$A$1:$K$75</definedName>
    <definedName name="_xlnm.Print_Area" localSheetId="0">'Electrical'!$A$1:$J$48</definedName>
    <definedName name="_xlnm.Print_Area" localSheetId="1">'Mechatronics'!$A$1:$K$53</definedName>
  </definedNames>
  <calcPr fullCalcOnLoad="1"/>
</workbook>
</file>

<file path=xl/sharedStrings.xml><?xml version="1.0" encoding="utf-8"?>
<sst xmlns="http://schemas.openxmlformats.org/spreadsheetml/2006/main" count="765" uniqueCount="311">
  <si>
    <t>College of Engineering</t>
  </si>
  <si>
    <t>S. NO.</t>
  </si>
  <si>
    <t>COURSE CODE</t>
  </si>
  <si>
    <t>COURSES</t>
  </si>
  <si>
    <t>Lec</t>
  </si>
  <si>
    <t>Lab</t>
  </si>
  <si>
    <t>Cr
Hrs</t>
  </si>
  <si>
    <t>PRE-REQ</t>
  </si>
  <si>
    <t>FACULTY</t>
  </si>
  <si>
    <t>IPT-307</t>
  </si>
  <si>
    <t>Internship-I</t>
  </si>
  <si>
    <t>Internship-II</t>
  </si>
  <si>
    <t xml:space="preserve"> Sports 1 </t>
  </si>
  <si>
    <t>   Sports 2</t>
  </si>
  <si>
    <t>   Sports 3</t>
  </si>
  <si>
    <t xml:space="preserve">   Sports 4 </t>
  </si>
  <si>
    <t>   Sports 5</t>
  </si>
  <si>
    <t>   Sports 6</t>
  </si>
  <si>
    <t>   Sports 7</t>
  </si>
  <si>
    <t>   Sports 8</t>
  </si>
  <si>
    <t>CNO</t>
  </si>
  <si>
    <t>Remarks</t>
  </si>
  <si>
    <t>CID</t>
  </si>
  <si>
    <t>S.NO</t>
  </si>
  <si>
    <t>Total Credit Hours</t>
  </si>
  <si>
    <t>FRW</t>
  </si>
  <si>
    <t>SPRING-2024 SEMESTER</t>
  </si>
  <si>
    <t>BE Electrical  (FALL-2022) IV Semester</t>
  </si>
  <si>
    <t>BE Electrical  (SPRING-2022) V Semester</t>
  </si>
  <si>
    <t>BE Electrical  (SPRING-2021) VII Semester</t>
  </si>
  <si>
    <t>BE Computer Systems Engineering  (SPRING-2021) VII Semester</t>
  </si>
  <si>
    <t>BE Mechatronics  (FALL-2023) II Semester</t>
  </si>
  <si>
    <t>BE Mechatronics  (FALL-2022) IV Semester</t>
  </si>
  <si>
    <t>BE Mechatronics  (SPRING-2022) V Semester</t>
  </si>
  <si>
    <t>BE Mechatronics  (SPRING-2021) VII Semester</t>
  </si>
  <si>
    <t>BE Avionics  (FALL-2023) II Semester</t>
  </si>
  <si>
    <t>BE Avionics  (FALL-2022) IV Semester</t>
  </si>
  <si>
    <t>BE Avionics  (SPRING-2022) V Semester</t>
  </si>
  <si>
    <t>BE Avionics  (SPRING-2021) VII Semester</t>
  </si>
  <si>
    <t xml:space="preserve">BE Software Engineering  (FALL-2023) II Semester </t>
  </si>
  <si>
    <t xml:space="preserve">BE Software Engineering  (FALL-2022) IV Semester </t>
  </si>
  <si>
    <t xml:space="preserve">BE Software Engineering  (FALL-2021) VI Semester </t>
  </si>
  <si>
    <t xml:space="preserve">BE Software Engineering  (FALL-2020) VIII Semester </t>
  </si>
  <si>
    <t>MS2305</t>
  </si>
  <si>
    <t>Complex Variables and Multivariable Calculus</t>
  </si>
  <si>
    <t>EE2431</t>
  </si>
  <si>
    <t>Signals and Systems</t>
  </si>
  <si>
    <t>EE3403</t>
  </si>
  <si>
    <t>Linear ICs and Applications</t>
  </si>
  <si>
    <t>EE2425</t>
  </si>
  <si>
    <t>Electrical Machines</t>
  </si>
  <si>
    <t>EE2308</t>
  </si>
  <si>
    <t>Computer Architecture and Organization</t>
  </si>
  <si>
    <t>Calculus</t>
  </si>
  <si>
    <t>Differential Equations and Transforms</t>
  </si>
  <si>
    <t>Electronic Circuit Design</t>
  </si>
  <si>
    <t>Linear Circuit Analysis</t>
  </si>
  <si>
    <t>Digital Logic Fundamentals</t>
  </si>
  <si>
    <t>Signals and Systems Lab</t>
  </si>
  <si>
    <t>Linear ICs and Applications Lab</t>
  </si>
  <si>
    <t>Electrical Machines Lab</t>
  </si>
  <si>
    <t>EE2309</t>
  </si>
  <si>
    <t>CS3411</t>
  </si>
  <si>
    <t>Software Engineering</t>
  </si>
  <si>
    <t>Computer Architecture and Organization Lab</t>
  </si>
  <si>
    <t>EE3411</t>
  </si>
  <si>
    <t>Linear Control Systems</t>
  </si>
  <si>
    <t>EE3132</t>
  </si>
  <si>
    <t>Introduction to Embedded Systems</t>
  </si>
  <si>
    <t>EE2319</t>
  </si>
  <si>
    <t>Electromagnetic Field Theory</t>
  </si>
  <si>
    <t>EE3327</t>
  </si>
  <si>
    <t>Power Electronics</t>
  </si>
  <si>
    <t>ME3306</t>
  </si>
  <si>
    <t>Fundamentals of Thermal Sciences</t>
  </si>
  <si>
    <t>Electrial Machines
Electronic Circuit Design</t>
  </si>
  <si>
    <t>Linear Control Systems Lab</t>
  </si>
  <si>
    <t>Introduction to Embedded Systems Lab</t>
  </si>
  <si>
    <t>Power Electronics Lab</t>
  </si>
  <si>
    <t>CS2403</t>
  </si>
  <si>
    <t>EE3417</t>
  </si>
  <si>
    <t>HS4206</t>
  </si>
  <si>
    <t>CS3301</t>
  </si>
  <si>
    <t>Database Management System</t>
  </si>
  <si>
    <t>Professional and Social Ethics</t>
  </si>
  <si>
    <t>Operating System</t>
  </si>
  <si>
    <t>Introduction to Computer Programming</t>
  </si>
  <si>
    <t>Database Management System Lab</t>
  </si>
  <si>
    <t>Operating System Lab</t>
  </si>
  <si>
    <t>MS4307</t>
  </si>
  <si>
    <t>EE4321</t>
  </si>
  <si>
    <t>EE</t>
  </si>
  <si>
    <t>EE3320</t>
  </si>
  <si>
    <t>DP4301</t>
  </si>
  <si>
    <t>Numerical Methods</t>
  </si>
  <si>
    <t xml:space="preserve">
Microprocessor-based Systems
Digital Signal Processing</t>
  </si>
  <si>
    <t>Microwave and Antennas</t>
  </si>
  <si>
    <t>SDP I</t>
  </si>
  <si>
    <t>Linear Control systems</t>
  </si>
  <si>
    <t>Microwave and Antennas Lab</t>
  </si>
  <si>
    <t>EE4324
EE4325</t>
  </si>
  <si>
    <t>EE4414</t>
  </si>
  <si>
    <t>Computer Communication Networks</t>
  </si>
  <si>
    <t>SDP-1</t>
  </si>
  <si>
    <t>Computer Communication Networks Lab</t>
  </si>
  <si>
    <r>
      <rPr>
        <b/>
        <u val="single"/>
        <sz val="70"/>
        <rFont val="Arial"/>
        <family val="2"/>
      </rPr>
      <t>Elective IV</t>
    </r>
    <r>
      <rPr>
        <b/>
        <sz val="70"/>
        <rFont val="Arial"/>
        <family val="2"/>
      </rPr>
      <t xml:space="preserve">
Linear Control Systems</t>
    </r>
  </si>
  <si>
    <r>
      <rPr>
        <b/>
        <u val="single"/>
        <sz val="70"/>
        <rFont val="Arial"/>
        <family val="2"/>
      </rPr>
      <t>Elective IV</t>
    </r>
    <r>
      <rPr>
        <b/>
        <sz val="70"/>
        <rFont val="Arial"/>
        <family val="2"/>
      </rPr>
      <t xml:space="preserve">
Linear Control Systems Lab</t>
    </r>
  </si>
  <si>
    <t>Merge 
BECS-SP-21, BEEE-SP-22</t>
  </si>
  <si>
    <t>Merge 
BECS-SP-21, BEEE-SP-21</t>
  </si>
  <si>
    <t>MS1302</t>
  </si>
  <si>
    <t>EE2403</t>
  </si>
  <si>
    <t>HS1101</t>
  </si>
  <si>
    <t>EE1407</t>
  </si>
  <si>
    <t>ME1204</t>
  </si>
  <si>
    <t>ME2201</t>
  </si>
  <si>
    <t>Linear Algebra</t>
  </si>
  <si>
    <t>Fundamentals of Electronics</t>
  </si>
  <si>
    <t>Leadership and Motivation</t>
  </si>
  <si>
    <t>Engineering Statics</t>
  </si>
  <si>
    <t>Fundamentals of Electronics Lab</t>
  </si>
  <si>
    <t>Digital Logic Fundamentals Lab</t>
  </si>
  <si>
    <t>Engineering Drawing Lab</t>
  </si>
  <si>
    <t>EE2209</t>
  </si>
  <si>
    <t>CS2301</t>
  </si>
  <si>
    <t>ME3408</t>
  </si>
  <si>
    <t>ME2301</t>
  </si>
  <si>
    <t>Data Structure and Object Oriented Programming</t>
  </si>
  <si>
    <t>Fluid Mechanics</t>
  </si>
  <si>
    <t>Solid Modeling</t>
  </si>
  <si>
    <t>Data Structure and Object Oriented Programming Lab</t>
  </si>
  <si>
    <t>Fluid Mechanics Lab</t>
  </si>
  <si>
    <t>ME3326</t>
  </si>
  <si>
    <t>EE3306</t>
  </si>
  <si>
    <t>ME3307</t>
  </si>
  <si>
    <t>Microcontroller based Systems</t>
  </si>
  <si>
    <t>Theory of Machines</t>
  </si>
  <si>
    <t>Engineering Dynamics</t>
  </si>
  <si>
    <t>Instrumentation and Measurement</t>
  </si>
  <si>
    <t>Microcontroller based Systems Lab</t>
  </si>
  <si>
    <t>Instrumentation and Measurement Lab</t>
  </si>
  <si>
    <t>Fundamentals of Thermal Sciences Lab</t>
  </si>
  <si>
    <t>ME4314</t>
  </si>
  <si>
    <t>ME4313</t>
  </si>
  <si>
    <t>ME4320</t>
  </si>
  <si>
    <t>Mechatronic Systems Design</t>
  </si>
  <si>
    <t>Industrial Control and Automation</t>
  </si>
  <si>
    <t>Sensors &amp; Actuators</t>
  </si>
  <si>
    <t>Introduction to Robotics</t>
  </si>
  <si>
    <t>Theory of Machines
Microcontroller based Systems</t>
  </si>
  <si>
    <t>Mechatronic Systems Design Lab</t>
  </si>
  <si>
    <t>Industrial Control and Automation Lab</t>
  </si>
  <si>
    <t>Sensors &amp; Actuators Lab</t>
  </si>
  <si>
    <t>Introduction to Robotics Lab</t>
  </si>
  <si>
    <t>EE2404</t>
  </si>
  <si>
    <t>ME2102</t>
  </si>
  <si>
    <t>Occupational Health and Safety</t>
  </si>
  <si>
    <t>HS1303</t>
  </si>
  <si>
    <t>English I (Proficiency Development)</t>
  </si>
  <si>
    <t>Electronic Device and Circuits</t>
  </si>
  <si>
    <t>Electronic Device and Circuits Lab</t>
  </si>
  <si>
    <t>EE3405</t>
  </si>
  <si>
    <t>AE3201</t>
  </si>
  <si>
    <t>Applied Aerodynamics</t>
  </si>
  <si>
    <t>HS2304</t>
  </si>
  <si>
    <t>MS3306</t>
  </si>
  <si>
    <t>English II (Public Speaking)</t>
  </si>
  <si>
    <t>Fundamental to Thermal Sciences</t>
  </si>
  <si>
    <t>Probability Methods in Engineering</t>
  </si>
  <si>
    <t>AE3302</t>
  </si>
  <si>
    <t>AE4304</t>
  </si>
  <si>
    <t>Radar Systems Engineering</t>
  </si>
  <si>
    <t>Flight Control Systems</t>
  </si>
  <si>
    <t>Navigation Guidance &amp; Control</t>
  </si>
  <si>
    <t>Radar Systems Engineering Lab</t>
  </si>
  <si>
    <t>Flight Control Systems Lab</t>
  </si>
  <si>
    <t>Communication Systems</t>
  </si>
  <si>
    <t>CS1306</t>
  </si>
  <si>
    <t>Discrete Structures</t>
  </si>
  <si>
    <t>CS1305</t>
  </si>
  <si>
    <t>Object Oriented Concepts &amp; Programming</t>
  </si>
  <si>
    <t>Programming Fundamentals</t>
  </si>
  <si>
    <t>English Public Speaking</t>
  </si>
  <si>
    <t>English Proficiency Development</t>
  </si>
  <si>
    <t>HS1206</t>
  </si>
  <si>
    <t>HS 2402</t>
  </si>
  <si>
    <t>Chinese Language HSK-2</t>
  </si>
  <si>
    <t>Chinese Language HSK-I</t>
  </si>
  <si>
    <t>Object Oriented Concepts &amp; Programming Lab</t>
  </si>
  <si>
    <t>SE3301</t>
  </si>
  <si>
    <t>Software Design and Architecture</t>
  </si>
  <si>
    <t>Algorithm Analysis and Data Structures</t>
  </si>
  <si>
    <t>Calculus and Analytical Geometry</t>
  </si>
  <si>
    <t>Software Design and Architecture Lab</t>
  </si>
  <si>
    <t>CS4403</t>
  </si>
  <si>
    <t>Human Computer Interaction</t>
  </si>
  <si>
    <t>SE3302</t>
  </si>
  <si>
    <t>Software Project Management</t>
  </si>
  <si>
    <t>CS3306</t>
  </si>
  <si>
    <t>Computer Communication &amp; Networks</t>
  </si>
  <si>
    <t>CS2303</t>
  </si>
  <si>
    <t xml:space="preserve">Information Security </t>
  </si>
  <si>
    <t>HS2101</t>
  </si>
  <si>
    <t>CS3305</t>
  </si>
  <si>
    <t>SE4301</t>
  </si>
  <si>
    <t>Software Quality Engineering</t>
  </si>
  <si>
    <t>CS4301</t>
  </si>
  <si>
    <t>CS2302</t>
  </si>
  <si>
    <t xml:space="preserve">Cloud Computing </t>
  </si>
  <si>
    <t>DP4302</t>
  </si>
  <si>
    <t>SDP-2</t>
  </si>
  <si>
    <t>Merge 
BECS-SP-21, BESE-FA-21</t>
  </si>
  <si>
    <t>782
777</t>
  </si>
  <si>
    <t>Merge 
BEME-FA-23, BEAV-FA-23</t>
  </si>
  <si>
    <t>Merge 
BEEE-FA-22, BCS-FA-22
BEME-FA-22, BEAV-FA-22</t>
  </si>
  <si>
    <t>114352</t>
  </si>
  <si>
    <t>114353</t>
  </si>
  <si>
    <t>114354</t>
  </si>
  <si>
    <t>114355</t>
  </si>
  <si>
    <t>114356</t>
  </si>
  <si>
    <t>114357</t>
  </si>
  <si>
    <t>114358</t>
  </si>
  <si>
    <t>114359</t>
  </si>
  <si>
    <t>114377
114378</t>
  </si>
  <si>
    <t>Merge 
BESE-FA-21, BESE-FA20</t>
  </si>
  <si>
    <t>Merge 
BEAV-FA-23, BEAV-FA-22</t>
  </si>
  <si>
    <t>Dr.Asmat
Thursday &amp; Friday</t>
  </si>
  <si>
    <t>Shair-e- Yazdan
Thursday &amp; Friday</t>
  </si>
  <si>
    <t>Shahbaz Khan
Thursday &amp; Friday</t>
  </si>
  <si>
    <t>Dr. Husain Parvez</t>
  </si>
  <si>
    <t>Tooba Shaikh</t>
  </si>
  <si>
    <t>Rehan Abu Hashir</t>
  </si>
  <si>
    <t>Asad Ali</t>
  </si>
  <si>
    <t>Ghulam Qasim</t>
  </si>
  <si>
    <t>Fayyaz Ahmed</t>
  </si>
  <si>
    <t>Najeeb Jaffri</t>
  </si>
  <si>
    <t>Fayyaz Jamali</t>
  </si>
  <si>
    <t>Aima Arshad</t>
  </si>
  <si>
    <t>Ayesha Arshad</t>
  </si>
  <si>
    <t>Kainat Siddiqui</t>
  </si>
  <si>
    <t>Dr. Noman Hassany</t>
  </si>
  <si>
    <t>Farhan Ghafoor</t>
  </si>
  <si>
    <t>Ejaz Tayyab</t>
  </si>
  <si>
    <t>Izhar Ahmed</t>
  </si>
  <si>
    <t>Tooba Shaikh
Ghulam Qasim
Ejaz Tayyab</t>
  </si>
  <si>
    <t>Kainat Siddiqui
Aima Arshad</t>
  </si>
  <si>
    <t>Embedded Systems Design</t>
  </si>
  <si>
    <t>Embedded Systems Design Lab</t>
  </si>
  <si>
    <t>Software Project Management Lab</t>
  </si>
  <si>
    <t>Computer Communication &amp; Networks Lab</t>
  </si>
  <si>
    <t>Software Quality Engineering Lab</t>
  </si>
  <si>
    <t xml:space="preserve">Cloud Computing Lab </t>
  </si>
  <si>
    <t xml:space="preserve">
7734
8124
8126</t>
  </si>
  <si>
    <t xml:space="preserve">
7735
8125
8127</t>
  </si>
  <si>
    <t>114491
114492</t>
  </si>
  <si>
    <t>114490
114588
114589</t>
  </si>
  <si>
    <t>Sadaf Shahid
Monday
8:40 to 10:30</t>
  </si>
  <si>
    <t>Sadaf Shahid
Monday
10:40 to 12:30</t>
  </si>
  <si>
    <t>Sadaf Shahid
Monday
1:40 to 3:30</t>
  </si>
  <si>
    <t>Sidra</t>
  </si>
  <si>
    <t>Sammer</t>
  </si>
  <si>
    <t>Farooq Alam</t>
  </si>
  <si>
    <t>Izhar</t>
  </si>
  <si>
    <t>Mujahid Ali</t>
  </si>
  <si>
    <t>Dr. Shahid Baqar</t>
  </si>
  <si>
    <t>Razya</t>
  </si>
  <si>
    <t>Adnan</t>
  </si>
  <si>
    <t>Arsalan Rahmat</t>
  </si>
  <si>
    <t>Faiqa</t>
  </si>
  <si>
    <t>Najeeb Jafri</t>
  </si>
  <si>
    <t>Ammar</t>
  </si>
  <si>
    <t>Mustafa</t>
  </si>
  <si>
    <t>Shoaib Zaidi</t>
  </si>
  <si>
    <t>Noor</t>
  </si>
  <si>
    <t>Dr Sameer</t>
  </si>
  <si>
    <t>Kamran Ali Khan</t>
  </si>
  <si>
    <t>Faizan</t>
  </si>
  <si>
    <t>Dr Safi</t>
  </si>
  <si>
    <t>Tooba Hai/ Noor</t>
  </si>
  <si>
    <t>Tooba Hai/ Deepak</t>
  </si>
  <si>
    <t>Dr Muzzaffar</t>
  </si>
  <si>
    <t>Sajjad Hussain</t>
  </si>
  <si>
    <t>Deepak</t>
  </si>
  <si>
    <t>Kamran Ali Khan
Dr Safi</t>
  </si>
  <si>
    <t>Merge 
BEEE-SP-21, BEME-SP-21</t>
  </si>
  <si>
    <t xml:space="preserve">Mustafa Fazal </t>
  </si>
  <si>
    <t>Kanza</t>
  </si>
  <si>
    <t>Duraid</t>
  </si>
  <si>
    <t>Dr. Saleheen Aftab</t>
  </si>
  <si>
    <t>Tehreem</t>
  </si>
  <si>
    <t>Rameez</t>
  </si>
  <si>
    <t>Saad</t>
  </si>
  <si>
    <t>Dr. Sameer</t>
  </si>
  <si>
    <t>Dr. Muzzaffar</t>
  </si>
  <si>
    <t>Nauman</t>
  </si>
  <si>
    <t>Merge 
BEEE-FA-22, BEME-FA-22</t>
  </si>
  <si>
    <t>HS1402</t>
  </si>
  <si>
    <r>
      <rPr>
        <b/>
        <u val="single"/>
        <sz val="70"/>
        <rFont val="Arial"/>
        <family val="2"/>
      </rPr>
      <t>Elective-3</t>
    </r>
    <r>
      <rPr>
        <sz val="70"/>
        <rFont val="Arial"/>
        <family val="2"/>
      </rPr>
      <t xml:space="preserve">
</t>
    </r>
    <r>
      <rPr>
        <b/>
        <sz val="70"/>
        <rFont val="Arial"/>
        <family val="2"/>
      </rPr>
      <t>Industrial Control and Automation</t>
    </r>
  </si>
  <si>
    <r>
      <rPr>
        <b/>
        <u val="single"/>
        <sz val="70"/>
        <rFont val="Arial"/>
        <family val="2"/>
      </rPr>
      <t>Elective-3</t>
    </r>
    <r>
      <rPr>
        <sz val="70"/>
        <rFont val="Arial"/>
        <family val="2"/>
      </rPr>
      <t xml:space="preserve">
</t>
    </r>
    <r>
      <rPr>
        <b/>
        <sz val="70"/>
        <rFont val="Arial"/>
        <family val="2"/>
      </rPr>
      <t>Industrial Control and Automation Lab</t>
    </r>
  </si>
  <si>
    <r>
      <rPr>
        <b/>
        <u val="single"/>
        <sz val="70"/>
        <rFont val="Arial"/>
        <family val="2"/>
      </rPr>
      <t>Elective-1</t>
    </r>
    <r>
      <rPr>
        <sz val="70"/>
        <rFont val="Arial"/>
        <family val="2"/>
      </rPr>
      <t xml:space="preserve">
</t>
    </r>
    <r>
      <rPr>
        <b/>
        <sz val="70"/>
        <rFont val="Arial"/>
        <family val="2"/>
      </rPr>
      <t xml:space="preserve">Electrical Machines </t>
    </r>
  </si>
  <si>
    <r>
      <rPr>
        <b/>
        <u val="single"/>
        <sz val="70"/>
        <rFont val="Arial"/>
        <family val="2"/>
      </rPr>
      <t>Elective-1</t>
    </r>
    <r>
      <rPr>
        <sz val="70"/>
        <rFont val="Arial"/>
        <family val="2"/>
      </rPr>
      <t xml:space="preserve">
</t>
    </r>
    <r>
      <rPr>
        <b/>
        <sz val="70"/>
        <rFont val="Arial"/>
        <family val="2"/>
      </rPr>
      <t>Electrical Machines Lab</t>
    </r>
  </si>
  <si>
    <r>
      <rPr>
        <b/>
        <u val="single"/>
        <sz val="70"/>
        <rFont val="Arial"/>
        <family val="2"/>
      </rPr>
      <t>Elective-2</t>
    </r>
    <r>
      <rPr>
        <sz val="70"/>
        <rFont val="Arial"/>
        <family val="2"/>
      </rPr>
      <t xml:space="preserve">
</t>
    </r>
    <r>
      <rPr>
        <b/>
        <sz val="70"/>
        <rFont val="Arial"/>
        <family val="2"/>
      </rPr>
      <t>Artificial Intelligence and Neural Networks</t>
    </r>
  </si>
  <si>
    <r>
      <rPr>
        <b/>
        <u val="single"/>
        <sz val="70"/>
        <rFont val="Arial"/>
        <family val="2"/>
      </rPr>
      <t>Elective-2</t>
    </r>
    <r>
      <rPr>
        <sz val="70"/>
        <rFont val="Arial"/>
        <family val="2"/>
      </rPr>
      <t xml:space="preserve">
</t>
    </r>
    <r>
      <rPr>
        <b/>
        <sz val="70"/>
        <rFont val="Arial"/>
        <family val="2"/>
      </rPr>
      <t>Artificial Intelligence and Neural Networks Lab</t>
    </r>
  </si>
  <si>
    <r>
      <rPr>
        <b/>
        <u val="single"/>
        <sz val="70"/>
        <rFont val="Arial"/>
        <family val="2"/>
      </rPr>
      <t>Elective-5</t>
    </r>
    <r>
      <rPr>
        <b/>
        <sz val="70"/>
        <rFont val="Arial"/>
        <family val="2"/>
      </rPr>
      <t xml:space="preserve">
Data Science and Applications
Web Engineering
Cyber Security</t>
    </r>
  </si>
  <si>
    <r>
      <rPr>
        <b/>
        <u val="single"/>
        <sz val="70"/>
        <rFont val="Arial"/>
        <family val="2"/>
      </rPr>
      <t>Elective-5</t>
    </r>
    <r>
      <rPr>
        <b/>
        <sz val="70"/>
        <rFont val="Arial"/>
        <family val="2"/>
      </rPr>
      <t xml:space="preserve">
Data Science and Applications Lab(C&amp;DL-I)
Web Engineering Lab (C&amp;DL-II)
Cyber Security Lab (IA Lab)</t>
    </r>
  </si>
  <si>
    <r>
      <rPr>
        <b/>
        <u val="single"/>
        <sz val="70"/>
        <rFont val="Arial"/>
        <family val="2"/>
      </rPr>
      <t>Elective-6</t>
    </r>
    <r>
      <rPr>
        <b/>
        <sz val="70"/>
        <rFont val="Arial"/>
        <family val="2"/>
      </rPr>
      <t xml:space="preserve">
Compiler Construction  </t>
    </r>
  </si>
  <si>
    <r>
      <rPr>
        <b/>
        <u val="single"/>
        <sz val="70"/>
        <rFont val="Arial"/>
        <family val="2"/>
      </rPr>
      <t>Elective-6</t>
    </r>
    <r>
      <rPr>
        <b/>
        <sz val="70"/>
        <rFont val="Arial"/>
        <family val="2"/>
      </rPr>
      <t xml:space="preserve">
Compiler Construction  Lab </t>
    </r>
  </si>
  <si>
    <t>Merge 
BEEE-SP-22, BEME-SP-22</t>
  </si>
  <si>
    <t>Merge 
BEEE-SP-21, BECS-SP-21</t>
  </si>
  <si>
    <r>
      <rPr>
        <b/>
        <u val="single"/>
        <sz val="70"/>
        <rFont val="Arial"/>
        <family val="2"/>
      </rPr>
      <t>Elective-4</t>
    </r>
    <r>
      <rPr>
        <sz val="70"/>
        <rFont val="Arial"/>
        <family val="2"/>
      </rPr>
      <t xml:space="preserve">
</t>
    </r>
    <r>
      <rPr>
        <b/>
        <sz val="70"/>
        <rFont val="Arial"/>
        <family val="2"/>
      </rPr>
      <t>Embedded System Design
Digital Image Processing</t>
    </r>
  </si>
  <si>
    <r>
      <rPr>
        <b/>
        <u val="single"/>
        <sz val="70"/>
        <rFont val="Arial"/>
        <family val="2"/>
      </rPr>
      <t>Elective-III</t>
    </r>
    <r>
      <rPr>
        <sz val="70"/>
        <rFont val="Arial"/>
        <family val="2"/>
      </rPr>
      <t xml:space="preserve">
</t>
    </r>
    <r>
      <rPr>
        <b/>
        <sz val="70"/>
        <rFont val="Arial"/>
        <family val="2"/>
      </rPr>
      <t>Digital Image Processing</t>
    </r>
  </si>
  <si>
    <t xml:space="preserve">
Digital Signal Processing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</si>
</sst>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48"/>
      <name val="Arial"/>
      <family val="2"/>
    </font>
    <font>
      <b/>
      <sz val="60"/>
      <name val="Arial"/>
      <family val="2"/>
    </font>
    <font>
      <sz val="60"/>
      <name val="Arial"/>
      <family val="2"/>
    </font>
    <font>
      <b/>
      <sz val="80"/>
      <name val="Arial"/>
      <family val="2"/>
    </font>
    <font>
      <sz val="90"/>
      <name val="Arial"/>
      <family val="2"/>
    </font>
    <font>
      <sz val="150"/>
      <name val="Arial Black"/>
      <family val="2"/>
    </font>
    <font>
      <b/>
      <sz val="150"/>
      <name val="Arial Black"/>
      <family val="2"/>
    </font>
    <font>
      <b/>
      <sz val="75"/>
      <name val="Arial"/>
      <family val="2"/>
    </font>
    <font>
      <b/>
      <sz val="100"/>
      <name val="Arial"/>
      <family val="2"/>
    </font>
    <font>
      <b/>
      <sz val="72"/>
      <name val="Arial"/>
      <family val="2"/>
    </font>
    <font>
      <b/>
      <sz val="10"/>
      <name val="Arial"/>
      <family val="2"/>
    </font>
    <font>
      <b/>
      <sz val="70"/>
      <name val="Arial"/>
      <family val="2"/>
    </font>
    <font>
      <b/>
      <sz val="90"/>
      <name val="Arial"/>
      <family val="2"/>
    </font>
    <font>
      <b/>
      <u val="single"/>
      <sz val="70"/>
      <name val="Arial"/>
      <family val="2"/>
    </font>
    <font>
      <sz val="70"/>
      <name val="Arial"/>
      <family val="2"/>
    </font>
    <font>
      <b/>
      <sz val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center" vertical="center" wrapText="1" shrinkToFit="1"/>
    </xf>
    <xf numFmtId="0" fontId="4" fillId="33" borderId="12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vertical="center" wrapText="1"/>
    </xf>
    <xf numFmtId="0" fontId="11" fillId="33" borderId="0" xfId="0" applyFont="1" applyFill="1" applyBorder="1" applyAlignment="1">
      <alignment horizontal="right" vertical="center"/>
    </xf>
    <xf numFmtId="0" fontId="10" fillId="33" borderId="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/>
    </xf>
    <xf numFmtId="0" fontId="5" fillId="33" borderId="12" xfId="0" applyFont="1" applyFill="1" applyBorder="1" applyAlignment="1">
      <alignment horizontal="left" vertical="center"/>
    </xf>
    <xf numFmtId="0" fontId="15" fillId="33" borderId="12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10" fillId="33" borderId="12" xfId="60" applyFont="1" applyFill="1" applyBorder="1" applyAlignment="1">
      <alignment horizontal="center" vertical="center" wrapText="1"/>
      <protection/>
    </xf>
    <xf numFmtId="0" fontId="10" fillId="33" borderId="12" xfId="60" applyFont="1" applyFill="1" applyBorder="1" applyAlignment="1">
      <alignment horizontal="center" vertical="center"/>
      <protection/>
    </xf>
    <xf numFmtId="0" fontId="14" fillId="33" borderId="12" xfId="57" applyFont="1" applyFill="1" applyBorder="1" applyAlignment="1">
      <alignment horizontal="center" vertical="center"/>
      <protection/>
    </xf>
    <xf numFmtId="0" fontId="12" fillId="33" borderId="12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 wrapText="1"/>
    </xf>
    <xf numFmtId="0" fontId="14" fillId="33" borderId="12" xfId="60" applyFont="1" applyFill="1" applyBorder="1" applyAlignment="1">
      <alignment horizontal="center" vertical="center" wrapText="1"/>
      <protection/>
    </xf>
    <xf numFmtId="0" fontId="14" fillId="33" borderId="12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 wrapText="1" shrinkToFit="1"/>
    </xf>
    <xf numFmtId="49" fontId="12" fillId="33" borderId="12" xfId="0" applyNumberFormat="1" applyFont="1" applyFill="1" applyBorder="1" applyAlignment="1">
      <alignment horizontal="center" vertical="center"/>
    </xf>
    <xf numFmtId="49" fontId="14" fillId="33" borderId="12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vertical="center"/>
    </xf>
    <xf numFmtId="0" fontId="12" fillId="33" borderId="12" xfId="0" applyFont="1" applyFill="1" applyBorder="1" applyAlignment="1">
      <alignment horizontal="left" vertical="center"/>
    </xf>
    <xf numFmtId="0" fontId="14" fillId="33" borderId="12" xfId="0" applyFont="1" applyFill="1" applyBorder="1" applyAlignment="1">
      <alignment horizontal="left" vertical="center" wrapText="1" shrinkToFit="1"/>
    </xf>
    <xf numFmtId="0" fontId="7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 wrapText="1"/>
    </xf>
    <xf numFmtId="0" fontId="14" fillId="33" borderId="12" xfId="60" applyFont="1" applyFill="1" applyBorder="1" applyAlignment="1">
      <alignment horizontal="center" vertical="center"/>
      <protection/>
    </xf>
    <xf numFmtId="0" fontId="7" fillId="33" borderId="12" xfId="0" applyFont="1" applyFill="1" applyBorder="1" applyAlignment="1">
      <alignment vertical="center"/>
    </xf>
    <xf numFmtId="0" fontId="5" fillId="33" borderId="12" xfId="0" applyFont="1" applyFill="1" applyBorder="1" applyAlignment="1">
      <alignment horizontal="center" vertical="center"/>
    </xf>
    <xf numFmtId="1" fontId="10" fillId="33" borderId="12" xfId="0" applyNumberFormat="1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/>
    </xf>
    <xf numFmtId="0" fontId="12" fillId="33" borderId="12" xfId="0" applyFont="1" applyFill="1" applyBorder="1" applyAlignment="1">
      <alignment horizontal="left" vertical="center" wrapText="1"/>
    </xf>
    <xf numFmtId="0" fontId="15" fillId="33" borderId="0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left" vertical="center"/>
    </xf>
    <xf numFmtId="0" fontId="14" fillId="33" borderId="15" xfId="0" applyFont="1" applyFill="1" applyBorder="1" applyAlignment="1">
      <alignment horizontal="center" vertical="center" wrapText="1" shrinkToFit="1"/>
    </xf>
    <xf numFmtId="0" fontId="9" fillId="33" borderId="0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center" vertical="center" wrapText="1" shrinkToFit="1"/>
    </xf>
    <xf numFmtId="0" fontId="14" fillId="33" borderId="15" xfId="0" applyFont="1" applyFill="1" applyBorder="1" applyAlignment="1">
      <alignment horizontal="center" vertical="center"/>
    </xf>
    <xf numFmtId="0" fontId="12" fillId="34" borderId="17" xfId="0" applyFont="1" applyFill="1" applyBorder="1" applyAlignment="1">
      <alignment horizontal="center" vertical="center"/>
    </xf>
    <xf numFmtId="0" fontId="12" fillId="34" borderId="17" xfId="0" applyFont="1" applyFill="1" applyBorder="1" applyAlignment="1">
      <alignment horizontal="center" vertical="center" wrapText="1"/>
    </xf>
    <xf numFmtId="0" fontId="14" fillId="34" borderId="17" xfId="0" applyFont="1" applyFill="1" applyBorder="1" applyAlignment="1">
      <alignment horizontal="left" vertical="center" wrapText="1" shrinkToFit="1"/>
    </xf>
    <xf numFmtId="0" fontId="14" fillId="34" borderId="17" xfId="0" applyFont="1" applyFill="1" applyBorder="1" applyAlignment="1">
      <alignment horizontal="center" vertical="center" wrapText="1"/>
    </xf>
    <xf numFmtId="0" fontId="14" fillId="34" borderId="17" xfId="0" applyFont="1" applyFill="1" applyBorder="1" applyAlignment="1">
      <alignment horizontal="center" vertical="center"/>
    </xf>
    <xf numFmtId="0" fontId="14" fillId="34" borderId="17" xfId="60" applyNumberFormat="1" applyFont="1" applyFill="1" applyBorder="1" applyAlignment="1">
      <alignment horizontal="center" vertical="center"/>
      <protection/>
    </xf>
    <xf numFmtId="0" fontId="6" fillId="33" borderId="12" xfId="0" applyFont="1" applyFill="1" applyBorder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 shrinkToFit="1"/>
    </xf>
    <xf numFmtId="0" fontId="14" fillId="33" borderId="15" xfId="0" applyFont="1" applyFill="1" applyBorder="1" applyAlignment="1">
      <alignment horizontal="center" vertical="center" wrapText="1" shrinkToFit="1"/>
    </xf>
    <xf numFmtId="0" fontId="11" fillId="33" borderId="14" xfId="0" applyFont="1" applyFill="1" applyBorder="1" applyAlignment="1">
      <alignment horizontal="right" vertical="center"/>
    </xf>
    <xf numFmtId="0" fontId="11" fillId="33" borderId="19" xfId="0" applyFont="1" applyFill="1" applyBorder="1" applyAlignment="1">
      <alignment horizontal="right" vertical="center"/>
    </xf>
    <xf numFmtId="0" fontId="11" fillId="33" borderId="20" xfId="0" applyFont="1" applyFill="1" applyBorder="1" applyAlignment="1">
      <alignment horizontal="right" vertical="center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left" vertical="center" wrapText="1" shrinkToFit="1"/>
    </xf>
    <xf numFmtId="0" fontId="14" fillId="33" borderId="15" xfId="0" applyFont="1" applyFill="1" applyBorder="1" applyAlignment="1">
      <alignment horizontal="left" vertical="center" wrapText="1" shrinkToFit="1"/>
    </xf>
    <xf numFmtId="0" fontId="14" fillId="33" borderId="18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4" fillId="33" borderId="16" xfId="0" applyFont="1" applyFill="1" applyBorder="1" applyAlignment="1">
      <alignment horizontal="center" vertical="center" wrapText="1" shrinkToFit="1"/>
    </xf>
    <xf numFmtId="0" fontId="14" fillId="33" borderId="18" xfId="60" applyFont="1" applyFill="1" applyBorder="1" applyAlignment="1">
      <alignment horizontal="center" vertical="center"/>
      <protection/>
    </xf>
    <xf numFmtId="0" fontId="14" fillId="33" borderId="15" xfId="60" applyFont="1" applyFill="1" applyBorder="1" applyAlignment="1">
      <alignment horizontal="center" vertical="center"/>
      <protection/>
    </xf>
    <xf numFmtId="0" fontId="12" fillId="34" borderId="17" xfId="0" applyFont="1" applyFill="1" applyBorder="1" applyAlignment="1">
      <alignment horizontal="center" vertical="center"/>
    </xf>
    <xf numFmtId="0" fontId="14" fillId="33" borderId="16" xfId="0" applyFont="1" applyFill="1" applyBorder="1" applyAlignment="1">
      <alignment horizontal="center" vertical="center"/>
    </xf>
    <xf numFmtId="0" fontId="14" fillId="33" borderId="16" xfId="60" applyFont="1" applyFill="1" applyBorder="1" applyAlignment="1">
      <alignment horizontal="center" vertical="center"/>
      <protection/>
    </xf>
    <xf numFmtId="0" fontId="12" fillId="34" borderId="17" xfId="0" applyFont="1" applyFill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left" vertical="center" wrapText="1" shrinkToFi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 4" xfId="58"/>
    <cellStyle name="Normal 6" xfId="59"/>
    <cellStyle name="Normal_Copy of Engineering Program Curriculum 14 Oct 0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tabSelected="1" zoomScale="15" zoomScaleNormal="15" zoomScalePageLayoutView="0" workbookViewId="0" topLeftCell="A1">
      <selection activeCell="A1" sqref="A1:J1"/>
    </sheetView>
  </sheetViews>
  <sheetFormatPr defaultColWidth="9.140625" defaultRowHeight="30.75" customHeight="1"/>
  <cols>
    <col min="1" max="1" width="63.7109375" style="10" customWidth="1"/>
    <col min="2" max="2" width="67.421875" style="10" customWidth="1"/>
    <col min="3" max="3" width="255.57421875" style="11" customWidth="1"/>
    <col min="4" max="4" width="222.28125" style="10" customWidth="1"/>
    <col min="5" max="5" width="168.8515625" style="10" customWidth="1"/>
    <col min="6" max="7" width="33.28125" style="12" customWidth="1"/>
    <col min="8" max="8" width="42.421875" style="12" customWidth="1"/>
    <col min="9" max="9" width="72.00390625" style="11" customWidth="1"/>
    <col min="10" max="10" width="151.00390625" style="11" customWidth="1"/>
    <col min="11" max="11" width="53.8515625" style="10" customWidth="1"/>
    <col min="12" max="16384" width="9.140625" style="11" customWidth="1"/>
  </cols>
  <sheetData>
    <row r="1" spans="1:11" s="8" customFormat="1" ht="203.25" customHeight="1">
      <c r="A1" s="82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43"/>
    </row>
    <row r="2" spans="1:11" s="8" customFormat="1" ht="203.25" customHeight="1">
      <c r="A2" s="84" t="s">
        <v>26</v>
      </c>
      <c r="B2" s="84"/>
      <c r="C2" s="84"/>
      <c r="D2" s="84"/>
      <c r="E2" s="84"/>
      <c r="F2" s="84"/>
      <c r="G2" s="84"/>
      <c r="H2" s="84"/>
      <c r="I2" s="84"/>
      <c r="J2" s="84"/>
      <c r="K2" s="43"/>
    </row>
    <row r="3" spans="1:11" s="6" customFormat="1" ht="199.5" customHeight="1">
      <c r="A3" s="85" t="s">
        <v>27</v>
      </c>
      <c r="B3" s="86"/>
      <c r="C3" s="86"/>
      <c r="D3" s="86"/>
      <c r="E3" s="86"/>
      <c r="F3" s="86"/>
      <c r="G3" s="86"/>
      <c r="H3" s="86"/>
      <c r="I3" s="86"/>
      <c r="J3" s="86"/>
      <c r="K3" s="27"/>
    </row>
    <row r="4" spans="1:11" s="27" customFormat="1" ht="199.5" customHeight="1">
      <c r="A4" s="13" t="s">
        <v>2</v>
      </c>
      <c r="B4" s="13" t="s">
        <v>20</v>
      </c>
      <c r="C4" s="22" t="s">
        <v>3</v>
      </c>
      <c r="D4" s="22" t="s">
        <v>7</v>
      </c>
      <c r="E4" s="22" t="s">
        <v>8</v>
      </c>
      <c r="F4" s="22" t="s">
        <v>4</v>
      </c>
      <c r="G4" s="22" t="s">
        <v>5</v>
      </c>
      <c r="H4" s="14" t="s">
        <v>6</v>
      </c>
      <c r="I4" s="14" t="s">
        <v>22</v>
      </c>
      <c r="J4" s="22" t="s">
        <v>21</v>
      </c>
      <c r="K4" s="45">
        <v>6561</v>
      </c>
    </row>
    <row r="5" spans="1:11" s="6" customFormat="1" ht="239.25" customHeight="1">
      <c r="A5" s="36" t="s">
        <v>43</v>
      </c>
      <c r="B5" s="36">
        <v>6647</v>
      </c>
      <c r="C5" s="42" t="s">
        <v>44</v>
      </c>
      <c r="D5" s="36" t="s">
        <v>53</v>
      </c>
      <c r="E5" s="36" t="s">
        <v>226</v>
      </c>
      <c r="F5" s="34">
        <v>3</v>
      </c>
      <c r="G5" s="34">
        <v>0</v>
      </c>
      <c r="H5" s="38">
        <f aca="true" t="shared" si="0" ref="H5:H12">SUM(F5:G5)</f>
        <v>3</v>
      </c>
      <c r="I5" s="69" t="s">
        <v>214</v>
      </c>
      <c r="J5" s="14" t="s">
        <v>213</v>
      </c>
      <c r="K5" s="44">
        <v>6534</v>
      </c>
    </row>
    <row r="6" spans="1:11" s="6" customFormat="1" ht="199.5" customHeight="1">
      <c r="A6" s="36" t="s">
        <v>45</v>
      </c>
      <c r="B6" s="36">
        <v>8248</v>
      </c>
      <c r="C6" s="42" t="s">
        <v>46</v>
      </c>
      <c r="D6" s="71" t="s">
        <v>54</v>
      </c>
      <c r="E6" s="37" t="s">
        <v>271</v>
      </c>
      <c r="F6" s="34">
        <v>3</v>
      </c>
      <c r="G6" s="34">
        <v>0</v>
      </c>
      <c r="H6" s="38">
        <f t="shared" si="0"/>
        <v>3</v>
      </c>
      <c r="I6" s="69" t="s">
        <v>215</v>
      </c>
      <c r="J6" s="14"/>
      <c r="K6" s="44">
        <v>6482</v>
      </c>
    </row>
    <row r="7" spans="1:11" s="6" customFormat="1" ht="199.5" customHeight="1">
      <c r="A7" s="36" t="s">
        <v>45</v>
      </c>
      <c r="B7" s="36">
        <v>8249</v>
      </c>
      <c r="C7" s="42" t="s">
        <v>58</v>
      </c>
      <c r="D7" s="72"/>
      <c r="E7" s="37" t="s">
        <v>271</v>
      </c>
      <c r="F7" s="34">
        <v>0</v>
      </c>
      <c r="G7" s="34">
        <v>1</v>
      </c>
      <c r="H7" s="38">
        <f t="shared" si="0"/>
        <v>1</v>
      </c>
      <c r="I7" s="69" t="s">
        <v>216</v>
      </c>
      <c r="J7" s="39"/>
      <c r="K7" s="44">
        <v>6454</v>
      </c>
    </row>
    <row r="8" spans="1:11" s="6" customFormat="1" ht="244.5" customHeight="1">
      <c r="A8" s="71" t="s">
        <v>47</v>
      </c>
      <c r="B8" s="36">
        <v>8199</v>
      </c>
      <c r="C8" s="42" t="s">
        <v>48</v>
      </c>
      <c r="D8" s="71" t="s">
        <v>55</v>
      </c>
      <c r="E8" s="38" t="s">
        <v>272</v>
      </c>
      <c r="F8" s="34">
        <v>2</v>
      </c>
      <c r="G8" s="34">
        <v>0</v>
      </c>
      <c r="H8" s="38">
        <f t="shared" si="0"/>
        <v>2</v>
      </c>
      <c r="I8" s="69" t="s">
        <v>217</v>
      </c>
      <c r="J8" s="39"/>
      <c r="K8" s="44">
        <v>6436</v>
      </c>
    </row>
    <row r="9" spans="1:11" s="6" customFormat="1" ht="244.5" customHeight="1">
      <c r="A9" s="72"/>
      <c r="B9" s="36">
        <v>8200</v>
      </c>
      <c r="C9" s="42" t="s">
        <v>59</v>
      </c>
      <c r="D9" s="72"/>
      <c r="E9" s="38" t="s">
        <v>272</v>
      </c>
      <c r="F9" s="34">
        <v>0</v>
      </c>
      <c r="G9" s="34">
        <v>1</v>
      </c>
      <c r="H9" s="38">
        <f t="shared" si="0"/>
        <v>1</v>
      </c>
      <c r="I9" s="69" t="s">
        <v>218</v>
      </c>
      <c r="J9" s="39"/>
      <c r="K9" s="44">
        <v>6400</v>
      </c>
    </row>
    <row r="10" spans="1:11" s="6" customFormat="1" ht="199.5" customHeight="1">
      <c r="A10" s="71" t="s">
        <v>49</v>
      </c>
      <c r="B10" s="36">
        <v>7257</v>
      </c>
      <c r="C10" s="42" t="s">
        <v>50</v>
      </c>
      <c r="D10" s="71" t="s">
        <v>56</v>
      </c>
      <c r="E10" s="37" t="s">
        <v>273</v>
      </c>
      <c r="F10" s="34">
        <v>3</v>
      </c>
      <c r="G10" s="34">
        <v>0</v>
      </c>
      <c r="H10" s="38">
        <f t="shared" si="0"/>
        <v>3</v>
      </c>
      <c r="I10" s="69" t="s">
        <v>219</v>
      </c>
      <c r="J10" s="39"/>
      <c r="K10" s="44">
        <v>6355</v>
      </c>
    </row>
    <row r="11" spans="1:11" s="6" customFormat="1" ht="199.5" customHeight="1">
      <c r="A11" s="72"/>
      <c r="B11" s="36">
        <v>7258</v>
      </c>
      <c r="C11" s="42" t="s">
        <v>60</v>
      </c>
      <c r="D11" s="72"/>
      <c r="E11" s="34" t="s">
        <v>288</v>
      </c>
      <c r="F11" s="34">
        <v>0</v>
      </c>
      <c r="G11" s="34">
        <v>1</v>
      </c>
      <c r="H11" s="38">
        <f t="shared" si="0"/>
        <v>1</v>
      </c>
      <c r="I11" s="69" t="s">
        <v>220</v>
      </c>
      <c r="J11" s="14" t="s">
        <v>294</v>
      </c>
      <c r="K11" s="44">
        <v>6320</v>
      </c>
    </row>
    <row r="12" spans="1:11" s="6" customFormat="1" ht="199.5" customHeight="1">
      <c r="A12" s="36" t="s">
        <v>51</v>
      </c>
      <c r="B12" s="36">
        <v>8250</v>
      </c>
      <c r="C12" s="42" t="s">
        <v>52</v>
      </c>
      <c r="D12" s="36" t="s">
        <v>57</v>
      </c>
      <c r="E12" s="37" t="s">
        <v>274</v>
      </c>
      <c r="F12" s="34">
        <v>3</v>
      </c>
      <c r="G12" s="34">
        <v>0</v>
      </c>
      <c r="H12" s="38">
        <f t="shared" si="0"/>
        <v>3</v>
      </c>
      <c r="I12" s="69" t="s">
        <v>221</v>
      </c>
      <c r="J12" s="39"/>
      <c r="K12" s="44">
        <v>6319</v>
      </c>
    </row>
    <row r="13" spans="1:10" s="6" customFormat="1" ht="199.5" customHeight="1">
      <c r="A13" s="73" t="s">
        <v>24</v>
      </c>
      <c r="B13" s="74"/>
      <c r="C13" s="74"/>
      <c r="D13" s="74"/>
      <c r="E13" s="75"/>
      <c r="F13" s="38">
        <f>SUM(F5:F12)</f>
        <v>14</v>
      </c>
      <c r="G13" s="38">
        <f>SUM(G5:G12)</f>
        <v>3</v>
      </c>
      <c r="H13" s="38">
        <f>SUM(H5:H12)</f>
        <v>17</v>
      </c>
      <c r="I13" s="40"/>
      <c r="J13" s="40"/>
    </row>
    <row r="14" spans="1:11" s="6" customFormat="1" ht="199.5" customHeight="1">
      <c r="A14" s="78" t="s">
        <v>28</v>
      </c>
      <c r="B14" s="79"/>
      <c r="C14" s="79"/>
      <c r="D14" s="79"/>
      <c r="E14" s="79"/>
      <c r="F14" s="79"/>
      <c r="G14" s="79"/>
      <c r="H14" s="79"/>
      <c r="I14" s="79"/>
      <c r="J14" s="79"/>
      <c r="K14" s="44"/>
    </row>
    <row r="15" spans="1:11" s="27" customFormat="1" ht="199.5" customHeight="1">
      <c r="A15" s="13" t="s">
        <v>2</v>
      </c>
      <c r="B15" s="13" t="s">
        <v>20</v>
      </c>
      <c r="C15" s="22" t="s">
        <v>3</v>
      </c>
      <c r="D15" s="22" t="s">
        <v>7</v>
      </c>
      <c r="E15" s="22" t="s">
        <v>8</v>
      </c>
      <c r="F15" s="22" t="s">
        <v>4</v>
      </c>
      <c r="G15" s="22" t="s">
        <v>5</v>
      </c>
      <c r="H15" s="14" t="s">
        <v>6</v>
      </c>
      <c r="I15" s="14" t="s">
        <v>22</v>
      </c>
      <c r="J15" s="22" t="s">
        <v>21</v>
      </c>
      <c r="K15" s="27">
        <v>6482</v>
      </c>
    </row>
    <row r="16" spans="1:11" s="6" customFormat="1" ht="199.5" customHeight="1">
      <c r="A16" s="71" t="s">
        <v>65</v>
      </c>
      <c r="B16" s="36">
        <v>7253</v>
      </c>
      <c r="C16" s="42" t="s">
        <v>66</v>
      </c>
      <c r="D16" s="71" t="s">
        <v>54</v>
      </c>
      <c r="E16" s="34" t="s">
        <v>275</v>
      </c>
      <c r="F16" s="34">
        <v>3</v>
      </c>
      <c r="G16" s="34">
        <v>0</v>
      </c>
      <c r="H16" s="34">
        <f aca="true" t="shared" si="1" ref="H16:H23">SUM(F16:G16)</f>
        <v>3</v>
      </c>
      <c r="I16" s="26">
        <v>114363</v>
      </c>
      <c r="J16" s="76" t="s">
        <v>107</v>
      </c>
      <c r="K16" s="44">
        <v>6454</v>
      </c>
    </row>
    <row r="17" spans="1:11" s="6" customFormat="1" ht="199.5" customHeight="1">
      <c r="A17" s="72"/>
      <c r="B17" s="36">
        <v>7254</v>
      </c>
      <c r="C17" s="42" t="s">
        <v>76</v>
      </c>
      <c r="D17" s="72"/>
      <c r="E17" s="34" t="s">
        <v>275</v>
      </c>
      <c r="F17" s="34">
        <v>0</v>
      </c>
      <c r="G17" s="34">
        <v>1</v>
      </c>
      <c r="H17" s="34">
        <f>SUM(F17:G17)</f>
        <v>1</v>
      </c>
      <c r="I17" s="26">
        <v>114364</v>
      </c>
      <c r="J17" s="77"/>
      <c r="K17" s="44">
        <v>6436</v>
      </c>
    </row>
    <row r="18" spans="1:11" s="6" customFormat="1" ht="244.5" customHeight="1">
      <c r="A18" s="71" t="s">
        <v>67</v>
      </c>
      <c r="B18" s="36">
        <v>8201</v>
      </c>
      <c r="C18" s="42" t="s">
        <v>68</v>
      </c>
      <c r="D18" s="71" t="s">
        <v>52</v>
      </c>
      <c r="E18" s="34" t="s">
        <v>274</v>
      </c>
      <c r="F18" s="34">
        <v>3</v>
      </c>
      <c r="G18" s="34">
        <v>0</v>
      </c>
      <c r="H18" s="34">
        <f t="shared" si="1"/>
        <v>3</v>
      </c>
      <c r="I18" s="26">
        <v>114365</v>
      </c>
      <c r="J18" s="14" t="s">
        <v>306</v>
      </c>
      <c r="K18" s="44">
        <v>6400</v>
      </c>
    </row>
    <row r="19" spans="1:11" s="6" customFormat="1" ht="199.5" customHeight="1">
      <c r="A19" s="72"/>
      <c r="B19" s="36">
        <v>8202</v>
      </c>
      <c r="C19" s="42" t="s">
        <v>77</v>
      </c>
      <c r="D19" s="72"/>
      <c r="E19" s="34" t="s">
        <v>275</v>
      </c>
      <c r="F19" s="34">
        <v>0</v>
      </c>
      <c r="G19" s="34">
        <v>1</v>
      </c>
      <c r="H19" s="34">
        <f>SUM(F19:G19)</f>
        <v>1</v>
      </c>
      <c r="I19" s="26">
        <v>114366</v>
      </c>
      <c r="J19" s="22"/>
      <c r="K19" s="44">
        <v>6355</v>
      </c>
    </row>
    <row r="20" spans="1:11" s="6" customFormat="1" ht="234.75" customHeight="1">
      <c r="A20" s="36" t="s">
        <v>69</v>
      </c>
      <c r="B20" s="36">
        <v>7250</v>
      </c>
      <c r="C20" s="42" t="s">
        <v>70</v>
      </c>
      <c r="D20" s="36" t="s">
        <v>44</v>
      </c>
      <c r="E20" s="34" t="s">
        <v>276</v>
      </c>
      <c r="F20" s="34">
        <v>3</v>
      </c>
      <c r="G20" s="34">
        <v>0</v>
      </c>
      <c r="H20" s="34">
        <f>SUM(F20:G20)</f>
        <v>3</v>
      </c>
      <c r="I20" s="26">
        <v>114367</v>
      </c>
      <c r="J20" s="22"/>
      <c r="K20" s="44">
        <v>6320</v>
      </c>
    </row>
    <row r="21" spans="1:11" s="6" customFormat="1" ht="199.5" customHeight="1">
      <c r="A21" s="71" t="s">
        <v>71</v>
      </c>
      <c r="B21" s="36">
        <v>8251</v>
      </c>
      <c r="C21" s="42" t="s">
        <v>72</v>
      </c>
      <c r="D21" s="71" t="s">
        <v>75</v>
      </c>
      <c r="E21" s="30" t="s">
        <v>277</v>
      </c>
      <c r="F21" s="34">
        <v>3</v>
      </c>
      <c r="G21" s="34">
        <v>0</v>
      </c>
      <c r="H21" s="34">
        <f t="shared" si="1"/>
        <v>3</v>
      </c>
      <c r="I21" s="26">
        <v>114368</v>
      </c>
      <c r="J21" s="22"/>
      <c r="K21" s="44">
        <v>6319</v>
      </c>
    </row>
    <row r="22" spans="1:11" s="6" customFormat="1" ht="199.5" customHeight="1">
      <c r="A22" s="72"/>
      <c r="B22" s="36">
        <v>8252</v>
      </c>
      <c r="C22" s="42" t="s">
        <v>78</v>
      </c>
      <c r="D22" s="72"/>
      <c r="E22" s="30" t="s">
        <v>278</v>
      </c>
      <c r="F22" s="34">
        <v>0</v>
      </c>
      <c r="G22" s="34">
        <v>1</v>
      </c>
      <c r="H22" s="34">
        <f>SUM(F22:G22)</f>
        <v>1</v>
      </c>
      <c r="I22" s="26">
        <v>114369</v>
      </c>
      <c r="J22" s="22"/>
      <c r="K22" s="44">
        <v>6294</v>
      </c>
    </row>
    <row r="23" spans="1:11" s="6" customFormat="1" ht="199.5" customHeight="1">
      <c r="A23" s="36" t="s">
        <v>73</v>
      </c>
      <c r="B23" s="36">
        <v>7255</v>
      </c>
      <c r="C23" s="42" t="s">
        <v>74</v>
      </c>
      <c r="D23" s="31"/>
      <c r="E23" s="30" t="s">
        <v>279</v>
      </c>
      <c r="F23" s="34">
        <v>3</v>
      </c>
      <c r="G23" s="34">
        <v>0</v>
      </c>
      <c r="H23" s="34">
        <f t="shared" si="1"/>
        <v>3</v>
      </c>
      <c r="I23" s="26">
        <v>114370</v>
      </c>
      <c r="J23" s="22"/>
      <c r="K23" s="44">
        <v>6239</v>
      </c>
    </row>
    <row r="24" spans="1:11" s="6" customFormat="1" ht="199.5" customHeight="1">
      <c r="A24" s="73" t="s">
        <v>24</v>
      </c>
      <c r="B24" s="74"/>
      <c r="C24" s="74"/>
      <c r="D24" s="74"/>
      <c r="E24" s="75"/>
      <c r="F24" s="34">
        <f>SUM(F16:F23)</f>
        <v>15</v>
      </c>
      <c r="G24" s="34">
        <f>SUM(G16:G23)</f>
        <v>3</v>
      </c>
      <c r="H24" s="34">
        <f>SUM(H16:H23)</f>
        <v>18</v>
      </c>
      <c r="I24" s="24"/>
      <c r="J24" s="24"/>
      <c r="K24" s="44"/>
    </row>
    <row r="25" spans="1:11" s="6" customFormat="1" ht="199.5" customHeight="1">
      <c r="A25" s="78" t="s">
        <v>29</v>
      </c>
      <c r="B25" s="79"/>
      <c r="C25" s="79"/>
      <c r="D25" s="79"/>
      <c r="E25" s="79"/>
      <c r="F25" s="79"/>
      <c r="G25" s="79"/>
      <c r="H25" s="79"/>
      <c r="I25" s="79"/>
      <c r="J25" s="79"/>
      <c r="K25" s="44"/>
    </row>
    <row r="26" spans="1:11" s="9" customFormat="1" ht="199.5" customHeight="1">
      <c r="A26" s="36" t="s">
        <v>2</v>
      </c>
      <c r="B26" s="13" t="s">
        <v>20</v>
      </c>
      <c r="C26" s="22" t="s">
        <v>3</v>
      </c>
      <c r="D26" s="22" t="s">
        <v>7</v>
      </c>
      <c r="E26" s="22" t="s">
        <v>8</v>
      </c>
      <c r="F26" s="22" t="s">
        <v>4</v>
      </c>
      <c r="G26" s="22" t="s">
        <v>5</v>
      </c>
      <c r="H26" s="14" t="s">
        <v>6</v>
      </c>
      <c r="I26" s="14" t="s">
        <v>22</v>
      </c>
      <c r="J26" s="22" t="s">
        <v>21</v>
      </c>
      <c r="K26" s="45">
        <v>6400</v>
      </c>
    </row>
    <row r="27" spans="1:11" s="7" customFormat="1" ht="199.5" customHeight="1">
      <c r="A27" s="36" t="s">
        <v>81</v>
      </c>
      <c r="B27" s="34">
        <v>8253</v>
      </c>
      <c r="C27" s="42" t="s">
        <v>84</v>
      </c>
      <c r="D27" s="42"/>
      <c r="E27" s="34" t="s">
        <v>280</v>
      </c>
      <c r="F27" s="34">
        <v>2</v>
      </c>
      <c r="G27" s="34">
        <v>0</v>
      </c>
      <c r="H27" s="34">
        <f aca="true" t="shared" si="2" ref="H27:H34">SUM(F27:G27)</f>
        <v>2</v>
      </c>
      <c r="I27" s="26">
        <v>114373</v>
      </c>
      <c r="J27" s="14"/>
      <c r="K27" s="35">
        <v>6355</v>
      </c>
    </row>
    <row r="28" spans="1:11" s="7" customFormat="1" ht="199.5" customHeight="1">
      <c r="A28" s="36" t="s">
        <v>89</v>
      </c>
      <c r="B28" s="34">
        <v>6682</v>
      </c>
      <c r="C28" s="42" t="s">
        <v>94</v>
      </c>
      <c r="D28" s="36" t="s">
        <v>54</v>
      </c>
      <c r="E28" s="32" t="s">
        <v>227</v>
      </c>
      <c r="F28" s="34">
        <v>3</v>
      </c>
      <c r="G28" s="34">
        <v>0</v>
      </c>
      <c r="H28" s="34">
        <f t="shared" si="2"/>
        <v>3</v>
      </c>
      <c r="I28" s="26">
        <v>114374</v>
      </c>
      <c r="J28" s="14" t="s">
        <v>108</v>
      </c>
      <c r="K28" s="35">
        <v>6320</v>
      </c>
    </row>
    <row r="29" spans="1:11" s="7" customFormat="1" ht="199.5" customHeight="1">
      <c r="A29" s="71" t="s">
        <v>90</v>
      </c>
      <c r="B29" s="34">
        <v>8258</v>
      </c>
      <c r="C29" s="42" t="s">
        <v>296</v>
      </c>
      <c r="D29" s="71" t="s">
        <v>98</v>
      </c>
      <c r="E29" s="34" t="s">
        <v>281</v>
      </c>
      <c r="F29" s="34">
        <v>2</v>
      </c>
      <c r="G29" s="34">
        <v>0</v>
      </c>
      <c r="H29" s="34">
        <f t="shared" si="2"/>
        <v>2</v>
      </c>
      <c r="I29" s="26">
        <v>114375</v>
      </c>
      <c r="J29" s="14" t="s">
        <v>283</v>
      </c>
      <c r="K29" s="35">
        <v>6319</v>
      </c>
    </row>
    <row r="30" spans="1:11" s="7" customFormat="1" ht="279.75" customHeight="1">
      <c r="A30" s="72"/>
      <c r="B30" s="34">
        <v>8259</v>
      </c>
      <c r="C30" s="42" t="s">
        <v>297</v>
      </c>
      <c r="D30" s="72"/>
      <c r="E30" s="34" t="s">
        <v>281</v>
      </c>
      <c r="F30" s="34">
        <v>0</v>
      </c>
      <c r="G30" s="34">
        <v>1</v>
      </c>
      <c r="H30" s="34">
        <f>SUM(F30:G30)</f>
        <v>1</v>
      </c>
      <c r="I30" s="26">
        <v>114376</v>
      </c>
      <c r="J30" s="14" t="s">
        <v>283</v>
      </c>
      <c r="K30" s="35">
        <v>6294</v>
      </c>
    </row>
    <row r="31" spans="1:11" s="7" customFormat="1" ht="299.25" customHeight="1">
      <c r="A31" s="36" t="s">
        <v>91</v>
      </c>
      <c r="B31" s="32" t="s">
        <v>211</v>
      </c>
      <c r="C31" s="42" t="s">
        <v>308</v>
      </c>
      <c r="D31" s="36" t="s">
        <v>95</v>
      </c>
      <c r="E31" s="32" t="s">
        <v>282</v>
      </c>
      <c r="F31" s="34">
        <v>3</v>
      </c>
      <c r="G31" s="34">
        <v>0</v>
      </c>
      <c r="H31" s="34">
        <f t="shared" si="2"/>
        <v>3</v>
      </c>
      <c r="I31" s="70" t="s">
        <v>222</v>
      </c>
      <c r="J31" s="14" t="s">
        <v>307</v>
      </c>
      <c r="K31" s="35">
        <v>6239</v>
      </c>
    </row>
    <row r="32" spans="1:11" s="7" customFormat="1" ht="199.5" customHeight="1">
      <c r="A32" s="71" t="s">
        <v>92</v>
      </c>
      <c r="B32" s="34">
        <v>6912</v>
      </c>
      <c r="C32" s="42" t="s">
        <v>96</v>
      </c>
      <c r="D32" s="71" t="s">
        <v>70</v>
      </c>
      <c r="E32" s="34" t="s">
        <v>276</v>
      </c>
      <c r="F32" s="34">
        <v>2</v>
      </c>
      <c r="G32" s="34">
        <v>0</v>
      </c>
      <c r="H32" s="34">
        <f t="shared" si="2"/>
        <v>2</v>
      </c>
      <c r="I32" s="26">
        <v>114379</v>
      </c>
      <c r="J32" s="22"/>
      <c r="K32" s="35"/>
    </row>
    <row r="33" spans="1:11" s="7" customFormat="1" ht="199.5" customHeight="1">
      <c r="A33" s="72"/>
      <c r="B33" s="34">
        <v>6913</v>
      </c>
      <c r="C33" s="42" t="s">
        <v>99</v>
      </c>
      <c r="D33" s="72"/>
      <c r="E33" s="34" t="s">
        <v>284</v>
      </c>
      <c r="F33" s="34">
        <v>0</v>
      </c>
      <c r="G33" s="34">
        <v>1</v>
      </c>
      <c r="H33" s="34">
        <f>SUM(F33:G33)</f>
        <v>1</v>
      </c>
      <c r="I33" s="26">
        <v>114380</v>
      </c>
      <c r="J33" s="22"/>
      <c r="K33" s="35"/>
    </row>
    <row r="34" spans="1:11" s="7" customFormat="1" ht="199.5" customHeight="1">
      <c r="A34" s="36" t="s">
        <v>93</v>
      </c>
      <c r="B34" s="34">
        <v>6683</v>
      </c>
      <c r="C34" s="42" t="s">
        <v>97</v>
      </c>
      <c r="D34" s="42"/>
      <c r="E34" s="31"/>
      <c r="F34" s="34">
        <v>0</v>
      </c>
      <c r="G34" s="34">
        <v>3</v>
      </c>
      <c r="H34" s="34">
        <f t="shared" si="2"/>
        <v>3</v>
      </c>
      <c r="I34" s="26">
        <v>114381</v>
      </c>
      <c r="J34" s="22"/>
      <c r="K34" s="35"/>
    </row>
    <row r="35" spans="1:11" s="7" customFormat="1" ht="199.5" customHeight="1">
      <c r="A35" s="73" t="s">
        <v>24</v>
      </c>
      <c r="B35" s="74"/>
      <c r="C35" s="74"/>
      <c r="D35" s="74"/>
      <c r="E35" s="75"/>
      <c r="F35" s="23">
        <f>SUM(F27:F34)</f>
        <v>12</v>
      </c>
      <c r="G35" s="23">
        <f>SUM(G27:G34)</f>
        <v>5</v>
      </c>
      <c r="H35" s="23">
        <f>SUM(H27:H34)</f>
        <v>17</v>
      </c>
      <c r="I35" s="25"/>
      <c r="J35" s="25"/>
      <c r="K35" s="35"/>
    </row>
    <row r="36" spans="1:11" s="6" customFormat="1" ht="199.5" customHeight="1">
      <c r="A36" s="78" t="s">
        <v>30</v>
      </c>
      <c r="B36" s="79"/>
      <c r="C36" s="79"/>
      <c r="D36" s="79"/>
      <c r="E36" s="79"/>
      <c r="F36" s="79"/>
      <c r="G36" s="79"/>
      <c r="H36" s="79"/>
      <c r="I36" s="79"/>
      <c r="J36" s="79"/>
      <c r="K36" s="44"/>
    </row>
    <row r="37" spans="1:11" s="27" customFormat="1" ht="199.5" customHeight="1">
      <c r="A37" s="13" t="s">
        <v>2</v>
      </c>
      <c r="B37" s="13" t="s">
        <v>20</v>
      </c>
      <c r="C37" s="22" t="s">
        <v>3</v>
      </c>
      <c r="D37" s="22" t="s">
        <v>7</v>
      </c>
      <c r="E37" s="22" t="s">
        <v>8</v>
      </c>
      <c r="F37" s="22" t="s">
        <v>4</v>
      </c>
      <c r="G37" s="22" t="s">
        <v>5</v>
      </c>
      <c r="H37" s="14" t="s">
        <v>6</v>
      </c>
      <c r="I37" s="14" t="s">
        <v>22</v>
      </c>
      <c r="J37" s="22" t="s">
        <v>21</v>
      </c>
      <c r="K37" s="45">
        <v>6400</v>
      </c>
    </row>
    <row r="38" spans="1:11" s="7" customFormat="1" ht="334.5" customHeight="1">
      <c r="A38" s="36" t="s">
        <v>100</v>
      </c>
      <c r="B38" s="32" t="s">
        <v>211</v>
      </c>
      <c r="C38" s="42" t="s">
        <v>309</v>
      </c>
      <c r="D38" s="36" t="s">
        <v>310</v>
      </c>
      <c r="E38" s="32" t="s">
        <v>276</v>
      </c>
      <c r="F38" s="34">
        <v>3</v>
      </c>
      <c r="G38" s="34">
        <v>0</v>
      </c>
      <c r="H38" s="34">
        <f aca="true" t="shared" si="3" ref="H38:H44">SUM(F38:G38)</f>
        <v>3</v>
      </c>
      <c r="I38" s="70">
        <v>114378</v>
      </c>
      <c r="J38" s="14" t="s">
        <v>307</v>
      </c>
      <c r="K38" s="35">
        <v>6355</v>
      </c>
    </row>
    <row r="39" spans="1:11" s="7" customFormat="1" ht="240" customHeight="1">
      <c r="A39" s="36" t="s">
        <v>89</v>
      </c>
      <c r="B39" s="34">
        <v>6682</v>
      </c>
      <c r="C39" s="42" t="s">
        <v>94</v>
      </c>
      <c r="D39" s="41"/>
      <c r="E39" s="32" t="s">
        <v>227</v>
      </c>
      <c r="F39" s="34">
        <v>3</v>
      </c>
      <c r="G39" s="34">
        <v>0</v>
      </c>
      <c r="H39" s="34">
        <f t="shared" si="3"/>
        <v>3</v>
      </c>
      <c r="I39" s="26">
        <v>114374</v>
      </c>
      <c r="J39" s="14" t="s">
        <v>108</v>
      </c>
      <c r="K39" s="35">
        <v>6320</v>
      </c>
    </row>
    <row r="40" spans="1:11" s="7" customFormat="1" ht="199.5" customHeight="1">
      <c r="A40" s="71" t="s">
        <v>101</v>
      </c>
      <c r="B40" s="34">
        <v>7574</v>
      </c>
      <c r="C40" s="42" t="s">
        <v>102</v>
      </c>
      <c r="D40" s="80"/>
      <c r="E40" s="62" t="s">
        <v>240</v>
      </c>
      <c r="F40" s="34">
        <v>3</v>
      </c>
      <c r="G40" s="34">
        <v>0</v>
      </c>
      <c r="H40" s="34">
        <f t="shared" si="3"/>
        <v>3</v>
      </c>
      <c r="I40" s="26">
        <v>114484</v>
      </c>
      <c r="J40" s="14" t="s">
        <v>210</v>
      </c>
      <c r="K40" s="35">
        <v>6319</v>
      </c>
    </row>
    <row r="41" spans="1:11" s="7" customFormat="1" ht="199.5" customHeight="1">
      <c r="A41" s="72"/>
      <c r="B41" s="34">
        <v>7725</v>
      </c>
      <c r="C41" s="42" t="s">
        <v>104</v>
      </c>
      <c r="D41" s="81"/>
      <c r="E41" s="34" t="s">
        <v>230</v>
      </c>
      <c r="F41" s="34">
        <v>0</v>
      </c>
      <c r="G41" s="34">
        <v>1</v>
      </c>
      <c r="H41" s="34">
        <f>SUM(F41:G41)</f>
        <v>1</v>
      </c>
      <c r="I41" s="26">
        <v>114485</v>
      </c>
      <c r="J41" s="14" t="s">
        <v>210</v>
      </c>
      <c r="K41" s="35">
        <v>6294</v>
      </c>
    </row>
    <row r="42" spans="1:11" s="7" customFormat="1" ht="264.75" customHeight="1">
      <c r="A42" s="71" t="s">
        <v>65</v>
      </c>
      <c r="B42" s="34">
        <v>7253</v>
      </c>
      <c r="C42" s="42" t="s">
        <v>105</v>
      </c>
      <c r="D42" s="71" t="s">
        <v>54</v>
      </c>
      <c r="E42" s="34" t="s">
        <v>275</v>
      </c>
      <c r="F42" s="34">
        <v>3</v>
      </c>
      <c r="G42" s="34">
        <v>0</v>
      </c>
      <c r="H42" s="34">
        <f t="shared" si="3"/>
        <v>3</v>
      </c>
      <c r="I42" s="26">
        <v>114363</v>
      </c>
      <c r="J42" s="76" t="s">
        <v>107</v>
      </c>
      <c r="K42" s="35">
        <v>6239</v>
      </c>
    </row>
    <row r="43" spans="1:11" s="7" customFormat="1" ht="264.75" customHeight="1">
      <c r="A43" s="72"/>
      <c r="B43" s="34">
        <v>7254</v>
      </c>
      <c r="C43" s="42" t="s">
        <v>106</v>
      </c>
      <c r="D43" s="72"/>
      <c r="E43" s="34" t="s">
        <v>275</v>
      </c>
      <c r="F43" s="34">
        <v>0</v>
      </c>
      <c r="G43" s="34">
        <v>1</v>
      </c>
      <c r="H43" s="34">
        <f>SUM(F43:G43)</f>
        <v>1</v>
      </c>
      <c r="I43" s="26">
        <v>114364</v>
      </c>
      <c r="J43" s="77"/>
      <c r="K43" s="35"/>
    </row>
    <row r="44" spans="1:11" s="7" customFormat="1" ht="199.5" customHeight="1">
      <c r="A44" s="36" t="s">
        <v>93</v>
      </c>
      <c r="B44" s="34">
        <v>6683</v>
      </c>
      <c r="C44" s="42" t="s">
        <v>103</v>
      </c>
      <c r="D44" s="31"/>
      <c r="E44" s="34"/>
      <c r="F44" s="34">
        <v>0</v>
      </c>
      <c r="G44" s="34">
        <v>3</v>
      </c>
      <c r="H44" s="34">
        <f t="shared" si="3"/>
        <v>3</v>
      </c>
      <c r="I44" s="26">
        <v>114381</v>
      </c>
      <c r="J44" s="22"/>
      <c r="K44" s="35"/>
    </row>
    <row r="45" spans="1:11" s="7" customFormat="1" ht="199.5" customHeight="1">
      <c r="A45" s="73" t="s">
        <v>24</v>
      </c>
      <c r="B45" s="74"/>
      <c r="C45" s="74"/>
      <c r="D45" s="74"/>
      <c r="E45" s="75"/>
      <c r="F45" s="23">
        <f>SUM(F38:F44)</f>
        <v>12</v>
      </c>
      <c r="G45" s="23">
        <f>SUM(G38:G44)</f>
        <v>5</v>
      </c>
      <c r="H45" s="23">
        <f>SUM(H38:H44)</f>
        <v>17</v>
      </c>
      <c r="I45" s="25"/>
      <c r="J45" s="25"/>
      <c r="K45" s="35"/>
    </row>
    <row r="46" spans="1:11" s="7" customFormat="1" ht="199.5" customHeight="1">
      <c r="A46" s="21"/>
      <c r="B46" s="21"/>
      <c r="C46" s="18"/>
      <c r="D46" s="21"/>
      <c r="E46" s="18"/>
      <c r="F46" s="19"/>
      <c r="G46" s="19"/>
      <c r="H46" s="19"/>
      <c r="K46" s="35"/>
    </row>
    <row r="47" spans="1:11" s="7" customFormat="1" ht="199.5" customHeight="1">
      <c r="A47" s="16" t="s">
        <v>9</v>
      </c>
      <c r="B47" s="16">
        <v>6689</v>
      </c>
      <c r="C47" s="17" t="s">
        <v>10</v>
      </c>
      <c r="D47" s="34"/>
      <c r="E47" s="29"/>
      <c r="F47" s="29">
        <v>0</v>
      </c>
      <c r="G47" s="29">
        <v>1</v>
      </c>
      <c r="H47" s="28">
        <f>SUM(F47:G47)</f>
        <v>1</v>
      </c>
      <c r="I47" s="26">
        <v>114382</v>
      </c>
      <c r="J47" s="25"/>
      <c r="K47" s="35"/>
    </row>
    <row r="48" spans="1:11" s="7" customFormat="1" ht="199.5" customHeight="1">
      <c r="A48" s="16" t="s">
        <v>9</v>
      </c>
      <c r="B48" s="16">
        <v>6690</v>
      </c>
      <c r="C48" s="17" t="s">
        <v>11</v>
      </c>
      <c r="D48" s="34"/>
      <c r="E48" s="29"/>
      <c r="F48" s="29">
        <v>0</v>
      </c>
      <c r="G48" s="29">
        <v>1</v>
      </c>
      <c r="H48" s="28">
        <f>SUM(F48:G48)</f>
        <v>1</v>
      </c>
      <c r="I48" s="26">
        <v>114383</v>
      </c>
      <c r="J48" s="25"/>
      <c r="K48" s="35"/>
    </row>
    <row r="49" ht="191.25" customHeight="1"/>
    <row r="50" spans="3:9" ht="156" customHeight="1">
      <c r="C50" s="15" t="s">
        <v>12</v>
      </c>
      <c r="D50" s="15">
        <v>114611</v>
      </c>
      <c r="E50" s="46"/>
      <c r="I50" s="26">
        <v>114377</v>
      </c>
    </row>
    <row r="51" spans="3:5" ht="156" customHeight="1">
      <c r="C51" s="15" t="s">
        <v>13</v>
      </c>
      <c r="D51" s="15">
        <v>114612</v>
      </c>
      <c r="E51" s="46"/>
    </row>
    <row r="52" spans="3:5" ht="156" customHeight="1">
      <c r="C52" s="15" t="s">
        <v>14</v>
      </c>
      <c r="D52" s="15">
        <v>114613</v>
      </c>
      <c r="E52" s="46"/>
    </row>
    <row r="53" spans="3:5" ht="156" customHeight="1">
      <c r="C53" s="15" t="s">
        <v>15</v>
      </c>
      <c r="D53" s="15">
        <v>114614</v>
      </c>
      <c r="E53" s="46"/>
    </row>
    <row r="54" spans="3:5" ht="156" customHeight="1">
      <c r="C54" s="15" t="s">
        <v>16</v>
      </c>
      <c r="D54" s="15">
        <v>114615</v>
      </c>
      <c r="E54" s="46"/>
    </row>
    <row r="55" spans="3:5" ht="156" customHeight="1">
      <c r="C55" s="15" t="s">
        <v>17</v>
      </c>
      <c r="D55" s="15">
        <v>114616</v>
      </c>
      <c r="E55" s="46"/>
    </row>
    <row r="56" spans="3:5" ht="156" customHeight="1">
      <c r="C56" s="15" t="s">
        <v>18</v>
      </c>
      <c r="D56" s="15">
        <v>114617</v>
      </c>
      <c r="E56" s="46"/>
    </row>
    <row r="57" spans="3:5" ht="156" customHeight="1">
      <c r="C57" s="15" t="s">
        <v>19</v>
      </c>
      <c r="D57" s="15">
        <v>114618</v>
      </c>
      <c r="E57" s="46"/>
    </row>
  </sheetData>
  <sheetProtection/>
  <mergeCells count="31">
    <mergeCell ref="A45:E45"/>
    <mergeCell ref="A36:J36"/>
    <mergeCell ref="A16:A17"/>
    <mergeCell ref="D16:D17"/>
    <mergeCell ref="A42:A43"/>
    <mergeCell ref="D32:D33"/>
    <mergeCell ref="A1:J1"/>
    <mergeCell ref="A2:J2"/>
    <mergeCell ref="A3:J3"/>
    <mergeCell ref="A14:J14"/>
    <mergeCell ref="A21:A22"/>
    <mergeCell ref="J42:J43"/>
    <mergeCell ref="J16:J17"/>
    <mergeCell ref="A29:A30"/>
    <mergeCell ref="A25:J25"/>
    <mergeCell ref="D29:D30"/>
    <mergeCell ref="A10:A11"/>
    <mergeCell ref="D10:D11"/>
    <mergeCell ref="A18:A19"/>
    <mergeCell ref="D18:D19"/>
    <mergeCell ref="A24:E24"/>
    <mergeCell ref="A40:A41"/>
    <mergeCell ref="D6:D7"/>
    <mergeCell ref="A8:A9"/>
    <mergeCell ref="D8:D9"/>
    <mergeCell ref="A35:E35"/>
    <mergeCell ref="D42:D43"/>
    <mergeCell ref="D40:D41"/>
    <mergeCell ref="D21:D22"/>
    <mergeCell ref="A13:E13"/>
    <mergeCell ref="A32:A3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zoomScale="15" zoomScaleNormal="15" zoomScalePageLayoutView="0" workbookViewId="0" topLeftCell="B1">
      <selection activeCell="B5" sqref="B5"/>
    </sheetView>
  </sheetViews>
  <sheetFormatPr defaultColWidth="9.140625" defaultRowHeight="30.75" customHeight="1"/>
  <cols>
    <col min="1" max="1" width="40.140625" style="10" hidden="1" customWidth="1"/>
    <col min="2" max="2" width="79.8515625" style="10" customWidth="1"/>
    <col min="3" max="3" width="58.28125" style="10" customWidth="1"/>
    <col min="4" max="4" width="254.7109375" style="11" customWidth="1"/>
    <col min="5" max="5" width="249.8515625" style="10" customWidth="1"/>
    <col min="6" max="6" width="175.140625" style="3" customWidth="1"/>
    <col min="7" max="8" width="36.140625" style="12" customWidth="1"/>
    <col min="9" max="9" width="43.421875" style="12" customWidth="1"/>
    <col min="10" max="10" width="75.7109375" style="11" customWidth="1"/>
    <col min="11" max="11" width="167.140625" style="11" customWidth="1"/>
    <col min="12" max="12" width="45.28125" style="10" customWidth="1"/>
    <col min="13" max="16384" width="9.140625" style="11" customWidth="1"/>
  </cols>
  <sheetData>
    <row r="1" spans="1:12" s="8" customFormat="1" ht="203.25" customHeight="1">
      <c r="A1" s="82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43"/>
    </row>
    <row r="2" spans="1:12" s="8" customFormat="1" ht="203.25" customHeight="1">
      <c r="A2" s="91" t="s">
        <v>26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43"/>
    </row>
    <row r="3" spans="1:12" s="6" customFormat="1" ht="199.5" customHeight="1">
      <c r="A3" s="87" t="s">
        <v>31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44"/>
    </row>
    <row r="4" spans="1:12" s="9" customFormat="1" ht="199.5" customHeight="1">
      <c r="A4" s="20" t="s">
        <v>1</v>
      </c>
      <c r="B4" s="13" t="s">
        <v>2</v>
      </c>
      <c r="C4" s="13" t="s">
        <v>20</v>
      </c>
      <c r="D4" s="22" t="s">
        <v>3</v>
      </c>
      <c r="E4" s="22" t="s">
        <v>7</v>
      </c>
      <c r="F4" s="22" t="s">
        <v>8</v>
      </c>
      <c r="G4" s="22" t="s">
        <v>4</v>
      </c>
      <c r="H4" s="22" t="s">
        <v>5</v>
      </c>
      <c r="I4" s="14" t="s">
        <v>6</v>
      </c>
      <c r="J4" s="14" t="s">
        <v>22</v>
      </c>
      <c r="K4" s="22" t="s">
        <v>21</v>
      </c>
      <c r="L4" s="27">
        <v>6647</v>
      </c>
    </row>
    <row r="5" spans="1:12" s="7" customFormat="1" ht="199.5" customHeight="1">
      <c r="A5" s="4"/>
      <c r="B5" s="36" t="s">
        <v>109</v>
      </c>
      <c r="C5" s="34">
        <v>7553</v>
      </c>
      <c r="D5" s="42" t="s">
        <v>115</v>
      </c>
      <c r="E5" s="36" t="s">
        <v>53</v>
      </c>
      <c r="F5" s="32" t="s">
        <v>225</v>
      </c>
      <c r="G5" s="33">
        <v>3</v>
      </c>
      <c r="H5" s="33">
        <v>0</v>
      </c>
      <c r="I5" s="34">
        <f aca="true" t="shared" si="0" ref="I5:I11">SUM(G5:H5)</f>
        <v>3</v>
      </c>
      <c r="J5" s="68">
        <v>114384</v>
      </c>
      <c r="K5" s="14" t="s">
        <v>212</v>
      </c>
      <c r="L5" s="35">
        <v>6599</v>
      </c>
    </row>
    <row r="6" spans="1:12" s="7" customFormat="1" ht="199.5" customHeight="1">
      <c r="A6" s="4"/>
      <c r="B6" s="71" t="s">
        <v>110</v>
      </c>
      <c r="C6" s="34">
        <v>7232</v>
      </c>
      <c r="D6" s="42" t="s">
        <v>116</v>
      </c>
      <c r="E6" s="71" t="s">
        <v>56</v>
      </c>
      <c r="F6" s="34" t="s">
        <v>285</v>
      </c>
      <c r="G6" s="33">
        <v>3</v>
      </c>
      <c r="H6" s="33">
        <v>0</v>
      </c>
      <c r="I6" s="34">
        <f>SUM(G6:H6)</f>
        <v>3</v>
      </c>
      <c r="J6" s="68">
        <v>114385</v>
      </c>
      <c r="K6" s="22"/>
      <c r="L6" s="35">
        <v>6559</v>
      </c>
    </row>
    <row r="7" spans="1:12" s="7" customFormat="1" ht="199.5" customHeight="1">
      <c r="A7" s="4"/>
      <c r="B7" s="72"/>
      <c r="C7" s="34">
        <v>7233</v>
      </c>
      <c r="D7" s="42" t="s">
        <v>119</v>
      </c>
      <c r="E7" s="72"/>
      <c r="F7" s="34" t="s">
        <v>285</v>
      </c>
      <c r="G7" s="33">
        <v>0</v>
      </c>
      <c r="H7" s="33">
        <v>1</v>
      </c>
      <c r="I7" s="34">
        <f>SUM(G7:H7)</f>
        <v>1</v>
      </c>
      <c r="J7" s="68">
        <v>114386</v>
      </c>
      <c r="K7" s="22"/>
      <c r="L7" s="35">
        <v>6536</v>
      </c>
    </row>
    <row r="8" spans="1:12" s="7" customFormat="1" ht="199.5" customHeight="1">
      <c r="A8" s="4"/>
      <c r="B8" s="36" t="s">
        <v>111</v>
      </c>
      <c r="C8" s="34">
        <v>6636</v>
      </c>
      <c r="D8" s="42" t="s">
        <v>117</v>
      </c>
      <c r="E8" s="34"/>
      <c r="F8" s="34" t="s">
        <v>280</v>
      </c>
      <c r="G8" s="33">
        <v>1</v>
      </c>
      <c r="H8" s="33">
        <v>0</v>
      </c>
      <c r="I8" s="34">
        <f t="shared" si="0"/>
        <v>1</v>
      </c>
      <c r="J8" s="68">
        <v>114387</v>
      </c>
      <c r="K8" s="22"/>
      <c r="L8" s="35">
        <v>6480</v>
      </c>
    </row>
    <row r="9" spans="1:12" s="7" customFormat="1" ht="199.5" customHeight="1">
      <c r="A9" s="4"/>
      <c r="B9" s="71" t="s">
        <v>112</v>
      </c>
      <c r="C9" s="34">
        <v>7541</v>
      </c>
      <c r="D9" s="42" t="s">
        <v>57</v>
      </c>
      <c r="E9" s="34"/>
      <c r="F9" s="34" t="s">
        <v>285</v>
      </c>
      <c r="G9" s="33">
        <v>3</v>
      </c>
      <c r="H9" s="33">
        <v>0</v>
      </c>
      <c r="I9" s="34">
        <f>SUM(G9:H9)</f>
        <v>3</v>
      </c>
      <c r="J9" s="68">
        <v>114388</v>
      </c>
      <c r="K9" s="22"/>
      <c r="L9" s="35">
        <v>6456</v>
      </c>
    </row>
    <row r="10" spans="1:12" s="7" customFormat="1" ht="199.5" customHeight="1">
      <c r="A10" s="4"/>
      <c r="B10" s="72"/>
      <c r="C10" s="34">
        <v>7542</v>
      </c>
      <c r="D10" s="42" t="s">
        <v>120</v>
      </c>
      <c r="E10" s="34"/>
      <c r="F10" s="34" t="s">
        <v>285</v>
      </c>
      <c r="G10" s="33">
        <v>0</v>
      </c>
      <c r="H10" s="33">
        <v>1</v>
      </c>
      <c r="I10" s="34">
        <f>SUM(G10:H10)</f>
        <v>1</v>
      </c>
      <c r="J10" s="68">
        <v>114389</v>
      </c>
      <c r="K10" s="14"/>
      <c r="L10" s="35">
        <v>6434</v>
      </c>
    </row>
    <row r="11" spans="1:12" s="7" customFormat="1" ht="199.5" customHeight="1">
      <c r="A11" s="4"/>
      <c r="B11" s="36" t="s">
        <v>113</v>
      </c>
      <c r="C11" s="34">
        <v>7316</v>
      </c>
      <c r="D11" s="42" t="s">
        <v>118</v>
      </c>
      <c r="E11" s="34"/>
      <c r="F11" s="34" t="s">
        <v>286</v>
      </c>
      <c r="G11" s="33">
        <v>3</v>
      </c>
      <c r="H11" s="33">
        <v>0</v>
      </c>
      <c r="I11" s="34">
        <f t="shared" si="0"/>
        <v>3</v>
      </c>
      <c r="J11" s="68">
        <v>114390</v>
      </c>
      <c r="K11" s="22"/>
      <c r="L11" s="35">
        <v>6402</v>
      </c>
    </row>
    <row r="12" spans="1:12" s="7" customFormat="1" ht="199.5" customHeight="1">
      <c r="A12" s="4"/>
      <c r="B12" s="36" t="s">
        <v>114</v>
      </c>
      <c r="C12" s="34">
        <v>7315</v>
      </c>
      <c r="D12" s="42" t="s">
        <v>121</v>
      </c>
      <c r="E12" s="34"/>
      <c r="F12" s="34" t="s">
        <v>286</v>
      </c>
      <c r="G12" s="33">
        <v>0</v>
      </c>
      <c r="H12" s="33">
        <v>2</v>
      </c>
      <c r="I12" s="34">
        <f>SUM(G12:H12)</f>
        <v>2</v>
      </c>
      <c r="J12" s="68">
        <v>114391</v>
      </c>
      <c r="K12" s="22"/>
      <c r="L12" s="35">
        <v>6356</v>
      </c>
    </row>
    <row r="13" spans="1:12" s="7" customFormat="1" ht="199.5" customHeight="1">
      <c r="A13" s="4"/>
      <c r="B13" s="36" t="s">
        <v>184</v>
      </c>
      <c r="C13" s="34">
        <v>8227</v>
      </c>
      <c r="D13" s="42" t="s">
        <v>185</v>
      </c>
      <c r="E13" s="36" t="s">
        <v>186</v>
      </c>
      <c r="F13" s="62" t="s">
        <v>235</v>
      </c>
      <c r="G13" s="32">
        <v>0</v>
      </c>
      <c r="H13" s="34">
        <v>0</v>
      </c>
      <c r="I13" s="47">
        <f>SUM(G13:H13)</f>
        <v>0</v>
      </c>
      <c r="J13" s="68">
        <v>114392</v>
      </c>
      <c r="K13" s="14" t="s">
        <v>212</v>
      </c>
      <c r="L13" s="35">
        <v>6318</v>
      </c>
    </row>
    <row r="14" spans="1:12" s="7" customFormat="1" ht="199.5" customHeight="1">
      <c r="A14" s="4"/>
      <c r="B14" s="73" t="s">
        <v>24</v>
      </c>
      <c r="C14" s="74"/>
      <c r="D14" s="74"/>
      <c r="E14" s="74"/>
      <c r="F14" s="75"/>
      <c r="G14" s="23">
        <f>SUM(G5:G13)</f>
        <v>13</v>
      </c>
      <c r="H14" s="23">
        <f>SUM(H5:H13)</f>
        <v>4</v>
      </c>
      <c r="I14" s="23">
        <f>SUM(I5:I13)</f>
        <v>17</v>
      </c>
      <c r="J14" s="25"/>
      <c r="K14" s="25"/>
      <c r="L14" s="35">
        <v>6295</v>
      </c>
    </row>
    <row r="15" spans="1:12" s="6" customFormat="1" ht="199.5" customHeight="1">
      <c r="A15" s="87" t="s">
        <v>32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44"/>
    </row>
    <row r="16" spans="1:12" s="9" customFormat="1" ht="199.5" customHeight="1">
      <c r="A16" s="20" t="s">
        <v>1</v>
      </c>
      <c r="B16" s="13" t="s">
        <v>2</v>
      </c>
      <c r="C16" s="13" t="s">
        <v>20</v>
      </c>
      <c r="D16" s="22" t="s">
        <v>3</v>
      </c>
      <c r="E16" s="22" t="s">
        <v>7</v>
      </c>
      <c r="F16" s="22" t="s">
        <v>8</v>
      </c>
      <c r="G16" s="22" t="s">
        <v>4</v>
      </c>
      <c r="H16" s="22" t="s">
        <v>5</v>
      </c>
      <c r="I16" s="14" t="s">
        <v>6</v>
      </c>
      <c r="J16" s="14" t="s">
        <v>22</v>
      </c>
      <c r="K16" s="22" t="s">
        <v>21</v>
      </c>
      <c r="L16" s="27">
        <v>6559</v>
      </c>
    </row>
    <row r="17" spans="1:12" s="7" customFormat="1" ht="264.75" customHeight="1">
      <c r="A17" s="4"/>
      <c r="B17" s="36" t="s">
        <v>43</v>
      </c>
      <c r="C17" s="34">
        <v>6647</v>
      </c>
      <c r="D17" s="42" t="s">
        <v>44</v>
      </c>
      <c r="E17" s="36" t="s">
        <v>53</v>
      </c>
      <c r="F17" s="36" t="s">
        <v>226</v>
      </c>
      <c r="G17" s="33">
        <v>3</v>
      </c>
      <c r="H17" s="33">
        <v>0</v>
      </c>
      <c r="I17" s="34">
        <f aca="true" t="shared" si="1" ref="I17:I25">SUM(G17:H17)</f>
        <v>3</v>
      </c>
      <c r="J17" s="68">
        <v>114393</v>
      </c>
      <c r="K17" s="14" t="s">
        <v>213</v>
      </c>
      <c r="L17" s="35">
        <v>6536</v>
      </c>
    </row>
    <row r="18" spans="1:12" s="7" customFormat="1" ht="199.5" customHeight="1">
      <c r="A18" s="4"/>
      <c r="B18" s="36" t="s">
        <v>122</v>
      </c>
      <c r="C18" s="34">
        <v>7314</v>
      </c>
      <c r="D18" s="42" t="s">
        <v>46</v>
      </c>
      <c r="E18" s="36" t="s">
        <v>54</v>
      </c>
      <c r="F18" s="34" t="s">
        <v>287</v>
      </c>
      <c r="G18" s="33">
        <v>2</v>
      </c>
      <c r="H18" s="33">
        <v>0</v>
      </c>
      <c r="I18" s="34">
        <f t="shared" si="1"/>
        <v>2</v>
      </c>
      <c r="J18" s="68">
        <v>114394</v>
      </c>
      <c r="K18" s="22"/>
      <c r="L18" s="35">
        <v>6480</v>
      </c>
    </row>
    <row r="19" spans="1:12" s="7" customFormat="1" ht="199.5" customHeight="1">
      <c r="A19" s="4"/>
      <c r="B19" s="71" t="s">
        <v>123</v>
      </c>
      <c r="C19" s="34">
        <v>7779</v>
      </c>
      <c r="D19" s="42" t="s">
        <v>126</v>
      </c>
      <c r="E19" s="71" t="s">
        <v>86</v>
      </c>
      <c r="F19" s="31" t="s">
        <v>288</v>
      </c>
      <c r="G19" s="33">
        <v>3</v>
      </c>
      <c r="H19" s="33">
        <v>0</v>
      </c>
      <c r="I19" s="34">
        <f>SUM(G19:H19)</f>
        <v>3</v>
      </c>
      <c r="J19" s="68">
        <v>114395</v>
      </c>
      <c r="K19" s="22"/>
      <c r="L19" s="35">
        <v>6456</v>
      </c>
    </row>
    <row r="20" spans="1:12" s="7" customFormat="1" ht="199.5" customHeight="1">
      <c r="A20" s="4"/>
      <c r="B20" s="72"/>
      <c r="C20" s="34">
        <v>7780</v>
      </c>
      <c r="D20" s="42" t="s">
        <v>129</v>
      </c>
      <c r="E20" s="72"/>
      <c r="F20" s="31" t="s">
        <v>289</v>
      </c>
      <c r="G20" s="33">
        <v>0</v>
      </c>
      <c r="H20" s="33">
        <v>1</v>
      </c>
      <c r="I20" s="34">
        <f>SUM(G20:H20)</f>
        <v>1</v>
      </c>
      <c r="J20" s="68">
        <v>114396</v>
      </c>
      <c r="K20" s="22"/>
      <c r="L20" s="35">
        <v>6434</v>
      </c>
    </row>
    <row r="21" spans="1:12" s="7" customFormat="1" ht="199.5" customHeight="1">
      <c r="A21" s="4"/>
      <c r="B21" s="71" t="s">
        <v>124</v>
      </c>
      <c r="C21" s="34">
        <v>6891</v>
      </c>
      <c r="D21" s="42" t="s">
        <v>127</v>
      </c>
      <c r="E21" s="71"/>
      <c r="F21" s="34" t="s">
        <v>290</v>
      </c>
      <c r="G21" s="33">
        <v>3</v>
      </c>
      <c r="H21" s="33">
        <v>0</v>
      </c>
      <c r="I21" s="34">
        <f t="shared" si="1"/>
        <v>3</v>
      </c>
      <c r="J21" s="26">
        <v>114397</v>
      </c>
      <c r="K21" s="22"/>
      <c r="L21" s="35">
        <v>6402</v>
      </c>
    </row>
    <row r="22" spans="1:12" s="7" customFormat="1" ht="199.5" customHeight="1">
      <c r="A22" s="4"/>
      <c r="B22" s="72"/>
      <c r="C22" s="34">
        <v>6892</v>
      </c>
      <c r="D22" s="42" t="s">
        <v>130</v>
      </c>
      <c r="E22" s="72"/>
      <c r="F22" s="34" t="s">
        <v>290</v>
      </c>
      <c r="G22" s="33">
        <v>0</v>
      </c>
      <c r="H22" s="33">
        <v>1</v>
      </c>
      <c r="I22" s="34">
        <f>SUM(G22:H22)</f>
        <v>1</v>
      </c>
      <c r="J22" s="26">
        <v>114398</v>
      </c>
      <c r="K22" s="22"/>
      <c r="L22" s="35">
        <v>6356</v>
      </c>
    </row>
    <row r="23" spans="1:12" s="7" customFormat="1" ht="199.5" customHeight="1">
      <c r="A23" s="4"/>
      <c r="B23" s="71" t="s">
        <v>49</v>
      </c>
      <c r="C23" s="34">
        <v>7257</v>
      </c>
      <c r="D23" s="42" t="s">
        <v>298</v>
      </c>
      <c r="E23" s="71" t="s">
        <v>56</v>
      </c>
      <c r="F23" s="34" t="s">
        <v>291</v>
      </c>
      <c r="G23" s="33">
        <v>3</v>
      </c>
      <c r="H23" s="33">
        <v>0</v>
      </c>
      <c r="I23" s="34">
        <f>SUM(G23:H23)</f>
        <v>3</v>
      </c>
      <c r="J23" s="26">
        <v>114399</v>
      </c>
      <c r="K23" s="22"/>
      <c r="L23" s="35">
        <v>6318</v>
      </c>
    </row>
    <row r="24" spans="1:12" s="7" customFormat="1" ht="199.5" customHeight="1">
      <c r="A24" s="4"/>
      <c r="B24" s="72"/>
      <c r="C24" s="34">
        <v>7258</v>
      </c>
      <c r="D24" s="42" t="s">
        <v>299</v>
      </c>
      <c r="E24" s="72"/>
      <c r="F24" s="34" t="s">
        <v>288</v>
      </c>
      <c r="G24" s="33">
        <v>0</v>
      </c>
      <c r="H24" s="33">
        <v>1</v>
      </c>
      <c r="I24" s="34">
        <f>SUM(G24:H24)</f>
        <v>1</v>
      </c>
      <c r="J24" s="26">
        <v>114400</v>
      </c>
      <c r="K24" s="14" t="s">
        <v>294</v>
      </c>
      <c r="L24" s="35">
        <v>6295</v>
      </c>
    </row>
    <row r="25" spans="1:12" s="7" customFormat="1" ht="199.5" customHeight="1">
      <c r="A25" s="4"/>
      <c r="B25" s="36" t="s">
        <v>125</v>
      </c>
      <c r="C25" s="34">
        <v>7781</v>
      </c>
      <c r="D25" s="42" t="s">
        <v>128</v>
      </c>
      <c r="E25" s="42"/>
      <c r="F25" s="34" t="s">
        <v>289</v>
      </c>
      <c r="G25" s="33">
        <v>0</v>
      </c>
      <c r="H25" s="33">
        <v>1</v>
      </c>
      <c r="I25" s="34">
        <f t="shared" si="1"/>
        <v>1</v>
      </c>
      <c r="J25" s="26">
        <v>114401</v>
      </c>
      <c r="K25" s="22"/>
      <c r="L25" s="35"/>
    </row>
    <row r="26" spans="1:12" s="7" customFormat="1" ht="199.5" customHeight="1">
      <c r="A26" s="4"/>
      <c r="B26" s="73" t="s">
        <v>24</v>
      </c>
      <c r="C26" s="74"/>
      <c r="D26" s="74"/>
      <c r="E26" s="74"/>
      <c r="F26" s="75"/>
      <c r="G26" s="23">
        <f>SUM(G17:G25)</f>
        <v>14</v>
      </c>
      <c r="H26" s="23">
        <f>SUM(H17:H25)</f>
        <v>4</v>
      </c>
      <c r="I26" s="23">
        <f>SUM(I17:I25)</f>
        <v>18</v>
      </c>
      <c r="J26" s="25"/>
      <c r="K26" s="25"/>
      <c r="L26" s="35"/>
    </row>
    <row r="27" spans="1:12" s="6" customFormat="1" ht="199.5" customHeight="1">
      <c r="A27" s="87" t="s">
        <v>33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44"/>
    </row>
    <row r="28" spans="1:12" s="9" customFormat="1" ht="199.5" customHeight="1">
      <c r="A28" s="20" t="s">
        <v>1</v>
      </c>
      <c r="B28" s="13" t="s">
        <v>2</v>
      </c>
      <c r="C28" s="13" t="s">
        <v>20</v>
      </c>
      <c r="D28" s="22" t="s">
        <v>3</v>
      </c>
      <c r="E28" s="22" t="s">
        <v>7</v>
      </c>
      <c r="F28" s="22" t="s">
        <v>8</v>
      </c>
      <c r="G28" s="22" t="s">
        <v>4</v>
      </c>
      <c r="H28" s="22" t="s">
        <v>5</v>
      </c>
      <c r="I28" s="14" t="s">
        <v>6</v>
      </c>
      <c r="J28" s="14" t="s">
        <v>22</v>
      </c>
      <c r="K28" s="22" t="s">
        <v>21</v>
      </c>
      <c r="L28" s="27">
        <v>6480</v>
      </c>
    </row>
    <row r="29" spans="1:12" s="7" customFormat="1" ht="199.5" customHeight="1">
      <c r="A29" s="4"/>
      <c r="B29" s="71" t="s">
        <v>80</v>
      </c>
      <c r="C29" s="34">
        <v>7236</v>
      </c>
      <c r="D29" s="42" t="s">
        <v>134</v>
      </c>
      <c r="E29" s="71" t="s">
        <v>57</v>
      </c>
      <c r="F29" s="34" t="s">
        <v>274</v>
      </c>
      <c r="G29" s="33">
        <v>3</v>
      </c>
      <c r="H29" s="33">
        <v>0</v>
      </c>
      <c r="I29" s="34">
        <f aca="true" t="shared" si="2" ref="I29:I37">SUM(G29:H29)</f>
        <v>3</v>
      </c>
      <c r="J29" s="26">
        <v>114402</v>
      </c>
      <c r="K29" s="14" t="s">
        <v>306</v>
      </c>
      <c r="L29" s="35">
        <v>6456</v>
      </c>
    </row>
    <row r="30" spans="1:12" s="7" customFormat="1" ht="199.5" customHeight="1">
      <c r="A30" s="4"/>
      <c r="B30" s="72"/>
      <c r="C30" s="34">
        <v>7237</v>
      </c>
      <c r="D30" s="42" t="s">
        <v>138</v>
      </c>
      <c r="E30" s="72"/>
      <c r="F30" s="34" t="s">
        <v>271</v>
      </c>
      <c r="G30" s="33">
        <v>0</v>
      </c>
      <c r="H30" s="33">
        <v>1</v>
      </c>
      <c r="I30" s="34">
        <f>SUM(G30:H30)</f>
        <v>1</v>
      </c>
      <c r="J30" s="26">
        <v>114403</v>
      </c>
      <c r="K30" s="22"/>
      <c r="L30" s="35">
        <v>6434</v>
      </c>
    </row>
    <row r="31" spans="1:12" s="7" customFormat="1" ht="199.5" customHeight="1">
      <c r="A31" s="4"/>
      <c r="B31" s="71" t="s">
        <v>65</v>
      </c>
      <c r="C31" s="34">
        <v>7253</v>
      </c>
      <c r="D31" s="42" t="s">
        <v>66</v>
      </c>
      <c r="E31" s="71" t="s">
        <v>46</v>
      </c>
      <c r="F31" s="34" t="s">
        <v>287</v>
      </c>
      <c r="G31" s="33">
        <v>3</v>
      </c>
      <c r="H31" s="33">
        <v>0</v>
      </c>
      <c r="I31" s="34">
        <f t="shared" si="2"/>
        <v>3</v>
      </c>
      <c r="J31" s="26">
        <v>114404</v>
      </c>
      <c r="K31" s="22"/>
      <c r="L31" s="35">
        <v>6402</v>
      </c>
    </row>
    <row r="32" spans="1:12" s="7" customFormat="1" ht="199.5" customHeight="1">
      <c r="A32" s="4"/>
      <c r="B32" s="72"/>
      <c r="C32" s="34">
        <v>7254</v>
      </c>
      <c r="D32" s="42" t="s">
        <v>76</v>
      </c>
      <c r="E32" s="72"/>
      <c r="F32" s="34" t="s">
        <v>275</v>
      </c>
      <c r="G32" s="33">
        <v>0</v>
      </c>
      <c r="H32" s="33">
        <v>1</v>
      </c>
      <c r="I32" s="34">
        <f>SUM(G32:H32)</f>
        <v>1</v>
      </c>
      <c r="J32" s="26">
        <v>114405</v>
      </c>
      <c r="K32" s="22"/>
      <c r="L32" s="35">
        <v>6356</v>
      </c>
    </row>
    <row r="33" spans="1:12" s="7" customFormat="1" ht="199.5" customHeight="1">
      <c r="A33" s="4"/>
      <c r="B33" s="36" t="s">
        <v>131</v>
      </c>
      <c r="C33" s="34">
        <v>7259</v>
      </c>
      <c r="D33" s="42" t="s">
        <v>135</v>
      </c>
      <c r="E33" s="36" t="s">
        <v>136</v>
      </c>
      <c r="F33" s="30" t="s">
        <v>292</v>
      </c>
      <c r="G33" s="33">
        <v>3</v>
      </c>
      <c r="H33" s="33">
        <v>0</v>
      </c>
      <c r="I33" s="34">
        <f t="shared" si="2"/>
        <v>3</v>
      </c>
      <c r="J33" s="26">
        <v>114406</v>
      </c>
      <c r="K33" s="22"/>
      <c r="L33" s="35">
        <v>6318</v>
      </c>
    </row>
    <row r="34" spans="1:12" s="7" customFormat="1" ht="199.5" customHeight="1">
      <c r="A34" s="4"/>
      <c r="B34" s="71" t="s">
        <v>132</v>
      </c>
      <c r="C34" s="34">
        <v>7251</v>
      </c>
      <c r="D34" s="42" t="s">
        <v>137</v>
      </c>
      <c r="E34" s="71" t="s">
        <v>55</v>
      </c>
      <c r="F34" s="30" t="s">
        <v>293</v>
      </c>
      <c r="G34" s="33">
        <v>2</v>
      </c>
      <c r="H34" s="33">
        <v>0</v>
      </c>
      <c r="I34" s="34">
        <f>SUM(G34:H34)</f>
        <v>2</v>
      </c>
      <c r="J34" s="26">
        <v>114407</v>
      </c>
      <c r="K34" s="22"/>
      <c r="L34" s="35">
        <v>6295</v>
      </c>
    </row>
    <row r="35" spans="1:12" s="7" customFormat="1" ht="199.5" customHeight="1">
      <c r="A35" s="4"/>
      <c r="B35" s="72"/>
      <c r="C35" s="34">
        <v>7252</v>
      </c>
      <c r="D35" s="42" t="s">
        <v>139</v>
      </c>
      <c r="E35" s="72"/>
      <c r="F35" s="30" t="s">
        <v>293</v>
      </c>
      <c r="G35" s="33">
        <v>0</v>
      </c>
      <c r="H35" s="33">
        <v>1</v>
      </c>
      <c r="I35" s="34">
        <f>SUM(G35:H35)</f>
        <v>1</v>
      </c>
      <c r="J35" s="26">
        <v>114408</v>
      </c>
      <c r="K35" s="22"/>
      <c r="L35" s="35"/>
    </row>
    <row r="36" spans="1:12" s="7" customFormat="1" ht="199.5" customHeight="1">
      <c r="A36" s="4"/>
      <c r="B36" s="71" t="s">
        <v>133</v>
      </c>
      <c r="C36" s="34">
        <v>6857</v>
      </c>
      <c r="D36" s="42" t="s">
        <v>74</v>
      </c>
      <c r="E36" s="71"/>
      <c r="F36" s="30" t="s">
        <v>290</v>
      </c>
      <c r="G36" s="33">
        <v>3</v>
      </c>
      <c r="H36" s="33">
        <v>0</v>
      </c>
      <c r="I36" s="34">
        <f>SUM(G36:H36)</f>
        <v>3</v>
      </c>
      <c r="J36" s="26">
        <v>114409</v>
      </c>
      <c r="K36" s="22"/>
      <c r="L36" s="35"/>
    </row>
    <row r="37" spans="1:12" s="7" customFormat="1" ht="199.5" customHeight="1">
      <c r="A37" s="4"/>
      <c r="B37" s="72"/>
      <c r="C37" s="34">
        <v>7260</v>
      </c>
      <c r="D37" s="42" t="s">
        <v>140</v>
      </c>
      <c r="E37" s="72"/>
      <c r="F37" s="34" t="s">
        <v>290</v>
      </c>
      <c r="G37" s="33">
        <v>0</v>
      </c>
      <c r="H37" s="33">
        <v>1</v>
      </c>
      <c r="I37" s="34">
        <f t="shared" si="2"/>
        <v>1</v>
      </c>
      <c r="J37" s="26">
        <v>114410</v>
      </c>
      <c r="K37" s="22"/>
      <c r="L37" s="35"/>
    </row>
    <row r="38" spans="1:12" s="7" customFormat="1" ht="199.5" customHeight="1">
      <c r="A38" s="4"/>
      <c r="B38" s="73" t="s">
        <v>24</v>
      </c>
      <c r="C38" s="74"/>
      <c r="D38" s="74"/>
      <c r="E38" s="74"/>
      <c r="F38" s="75"/>
      <c r="G38" s="23">
        <f>SUM(G29:G37)</f>
        <v>14</v>
      </c>
      <c r="H38" s="23">
        <f>SUM(H29:H37)</f>
        <v>4</v>
      </c>
      <c r="I38" s="23">
        <f>SUM(I29:I37)</f>
        <v>18</v>
      </c>
      <c r="J38" s="25"/>
      <c r="K38" s="25"/>
      <c r="L38" s="35"/>
    </row>
    <row r="39" spans="1:12" s="6" customFormat="1" ht="199.5" customHeight="1">
      <c r="A39" s="89" t="s">
        <v>34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44"/>
    </row>
    <row r="40" spans="1:12" s="9" customFormat="1" ht="199.5" customHeight="1">
      <c r="A40" s="20" t="s">
        <v>1</v>
      </c>
      <c r="B40" s="13" t="s">
        <v>2</v>
      </c>
      <c r="C40" s="13" t="s">
        <v>20</v>
      </c>
      <c r="D40" s="22" t="s">
        <v>3</v>
      </c>
      <c r="E40" s="22" t="s">
        <v>7</v>
      </c>
      <c r="F40" s="22" t="s">
        <v>8</v>
      </c>
      <c r="G40" s="22" t="s">
        <v>4</v>
      </c>
      <c r="H40" s="22" t="s">
        <v>5</v>
      </c>
      <c r="I40" s="14" t="s">
        <v>6</v>
      </c>
      <c r="J40" s="14" t="s">
        <v>22</v>
      </c>
      <c r="K40" s="22" t="s">
        <v>21</v>
      </c>
      <c r="L40" s="27">
        <v>6402</v>
      </c>
    </row>
    <row r="41" spans="1:12" s="7" customFormat="1" ht="199.5" customHeight="1">
      <c r="A41" s="4"/>
      <c r="B41" s="71" t="s">
        <v>141</v>
      </c>
      <c r="C41" s="34">
        <v>7266</v>
      </c>
      <c r="D41" s="42" t="s">
        <v>144</v>
      </c>
      <c r="E41" s="71" t="s">
        <v>148</v>
      </c>
      <c r="F41" s="34" t="s">
        <v>289</v>
      </c>
      <c r="G41" s="33">
        <v>2</v>
      </c>
      <c r="H41" s="33">
        <v>0</v>
      </c>
      <c r="I41" s="34">
        <f aca="true" t="shared" si="3" ref="I41:I49">SUM(G41:H41)</f>
        <v>2</v>
      </c>
      <c r="J41" s="26">
        <v>114411</v>
      </c>
      <c r="K41" s="22"/>
      <c r="L41" s="35">
        <v>6356</v>
      </c>
    </row>
    <row r="42" spans="1:12" s="7" customFormat="1" ht="199.5" customHeight="1">
      <c r="A42" s="4"/>
      <c r="B42" s="72"/>
      <c r="C42" s="34">
        <v>7376</v>
      </c>
      <c r="D42" s="42" t="s">
        <v>149</v>
      </c>
      <c r="E42" s="72"/>
      <c r="F42" s="34" t="s">
        <v>289</v>
      </c>
      <c r="G42" s="33">
        <v>0</v>
      </c>
      <c r="H42" s="33">
        <v>1</v>
      </c>
      <c r="I42" s="34">
        <f t="shared" si="3"/>
        <v>1</v>
      </c>
      <c r="J42" s="26">
        <v>114412</v>
      </c>
      <c r="K42" s="22"/>
      <c r="L42" s="35">
        <v>6318</v>
      </c>
    </row>
    <row r="43" spans="1:12" s="7" customFormat="1" ht="199.5" customHeight="1">
      <c r="A43" s="4"/>
      <c r="B43" s="71" t="s">
        <v>90</v>
      </c>
      <c r="C43" s="34">
        <v>6875</v>
      </c>
      <c r="D43" s="42" t="s">
        <v>145</v>
      </c>
      <c r="E43" s="71" t="s">
        <v>66</v>
      </c>
      <c r="F43" s="34" t="s">
        <v>281</v>
      </c>
      <c r="G43" s="33">
        <v>2</v>
      </c>
      <c r="H43" s="33">
        <v>0</v>
      </c>
      <c r="I43" s="34">
        <f t="shared" si="3"/>
        <v>2</v>
      </c>
      <c r="J43" s="26">
        <v>114413</v>
      </c>
      <c r="K43" s="14" t="s">
        <v>283</v>
      </c>
      <c r="L43" s="35">
        <v>6295</v>
      </c>
    </row>
    <row r="44" spans="1:12" s="7" customFormat="1" ht="199.5" customHeight="1">
      <c r="A44" s="4"/>
      <c r="B44" s="72"/>
      <c r="C44" s="34">
        <v>6876</v>
      </c>
      <c r="D44" s="42" t="s">
        <v>150</v>
      </c>
      <c r="E44" s="72"/>
      <c r="F44" s="34" t="s">
        <v>281</v>
      </c>
      <c r="G44" s="33">
        <v>0</v>
      </c>
      <c r="H44" s="33">
        <v>1</v>
      </c>
      <c r="I44" s="34">
        <f t="shared" si="3"/>
        <v>1</v>
      </c>
      <c r="J44" s="26">
        <v>114414</v>
      </c>
      <c r="K44" s="14" t="s">
        <v>283</v>
      </c>
      <c r="L44" s="35"/>
    </row>
    <row r="45" spans="1:12" s="7" customFormat="1" ht="199.5" customHeight="1">
      <c r="A45" s="4"/>
      <c r="B45" s="71" t="s">
        <v>142</v>
      </c>
      <c r="C45" s="34">
        <v>7262</v>
      </c>
      <c r="D45" s="42" t="s">
        <v>146</v>
      </c>
      <c r="E45" s="71" t="s">
        <v>137</v>
      </c>
      <c r="F45" s="34" t="s">
        <v>293</v>
      </c>
      <c r="G45" s="33">
        <v>3</v>
      </c>
      <c r="H45" s="33">
        <v>0</v>
      </c>
      <c r="I45" s="34">
        <f t="shared" si="3"/>
        <v>3</v>
      </c>
      <c r="J45" s="26">
        <v>114415</v>
      </c>
      <c r="K45" s="25"/>
      <c r="L45" s="35"/>
    </row>
    <row r="46" spans="1:12" s="7" customFormat="1" ht="199.5" customHeight="1">
      <c r="A46" s="4"/>
      <c r="B46" s="72"/>
      <c r="C46" s="34">
        <v>7263</v>
      </c>
      <c r="D46" s="42" t="s">
        <v>151</v>
      </c>
      <c r="E46" s="72"/>
      <c r="F46" s="34" t="s">
        <v>293</v>
      </c>
      <c r="G46" s="33">
        <v>0</v>
      </c>
      <c r="H46" s="33">
        <v>1</v>
      </c>
      <c r="I46" s="34">
        <f t="shared" si="3"/>
        <v>1</v>
      </c>
      <c r="J46" s="26">
        <v>114416</v>
      </c>
      <c r="K46" s="25"/>
      <c r="L46" s="35"/>
    </row>
    <row r="47" spans="1:12" s="7" customFormat="1" ht="199.5" customHeight="1">
      <c r="A47" s="4"/>
      <c r="B47" s="36" t="s">
        <v>93</v>
      </c>
      <c r="C47" s="34">
        <v>6683</v>
      </c>
      <c r="D47" s="42" t="s">
        <v>97</v>
      </c>
      <c r="E47" s="36"/>
      <c r="F47" s="34" t="s">
        <v>286</v>
      </c>
      <c r="G47" s="33">
        <v>0</v>
      </c>
      <c r="H47" s="33">
        <v>3</v>
      </c>
      <c r="I47" s="34">
        <f t="shared" si="3"/>
        <v>3</v>
      </c>
      <c r="J47" s="26">
        <v>114417</v>
      </c>
      <c r="K47" s="25"/>
      <c r="L47" s="35"/>
    </row>
    <row r="48" spans="1:12" s="7" customFormat="1" ht="199.5" customHeight="1">
      <c r="A48" s="4"/>
      <c r="B48" s="71" t="s">
        <v>143</v>
      </c>
      <c r="C48" s="34">
        <v>7009</v>
      </c>
      <c r="D48" s="42" t="s">
        <v>147</v>
      </c>
      <c r="E48" s="71" t="s">
        <v>135</v>
      </c>
      <c r="F48" s="34" t="s">
        <v>288</v>
      </c>
      <c r="G48" s="33">
        <v>3</v>
      </c>
      <c r="H48" s="33">
        <v>0</v>
      </c>
      <c r="I48" s="34">
        <f t="shared" si="3"/>
        <v>3</v>
      </c>
      <c r="J48" s="26">
        <v>114418</v>
      </c>
      <c r="K48" s="25"/>
      <c r="L48" s="35"/>
    </row>
    <row r="49" spans="1:12" s="7" customFormat="1" ht="199.5" customHeight="1">
      <c r="A49" s="4"/>
      <c r="B49" s="72"/>
      <c r="C49" s="34">
        <v>7010</v>
      </c>
      <c r="D49" s="42" t="s">
        <v>152</v>
      </c>
      <c r="E49" s="72"/>
      <c r="F49" s="34" t="s">
        <v>288</v>
      </c>
      <c r="G49" s="33">
        <v>0</v>
      </c>
      <c r="H49" s="33">
        <v>1</v>
      </c>
      <c r="I49" s="34">
        <f t="shared" si="3"/>
        <v>1</v>
      </c>
      <c r="J49" s="26">
        <v>114419</v>
      </c>
      <c r="K49" s="25"/>
      <c r="L49" s="35"/>
    </row>
    <row r="50" spans="1:12" s="7" customFormat="1" ht="199.5" customHeight="1">
      <c r="A50" s="4"/>
      <c r="B50" s="73" t="s">
        <v>24</v>
      </c>
      <c r="C50" s="74"/>
      <c r="D50" s="74"/>
      <c r="E50" s="74"/>
      <c r="F50" s="75"/>
      <c r="G50" s="23">
        <f>SUM(G41:G49)</f>
        <v>10</v>
      </c>
      <c r="H50" s="23">
        <f>SUM(H41:H49)</f>
        <v>7</v>
      </c>
      <c r="I50" s="23">
        <f>SUM(I41:I49)</f>
        <v>17</v>
      </c>
      <c r="J50" s="25"/>
      <c r="K50" s="25"/>
      <c r="L50" s="35"/>
    </row>
    <row r="51" ht="199.5" customHeight="1">
      <c r="A51" s="5"/>
    </row>
    <row r="52" spans="1:12" s="7" customFormat="1" ht="199.5" customHeight="1">
      <c r="A52" s="1"/>
      <c r="B52" s="16" t="s">
        <v>9</v>
      </c>
      <c r="C52" s="16">
        <v>6689</v>
      </c>
      <c r="D52" s="17" t="s">
        <v>10</v>
      </c>
      <c r="E52" s="31"/>
      <c r="F52" s="29"/>
      <c r="G52" s="29">
        <v>0</v>
      </c>
      <c r="H52" s="29">
        <v>1</v>
      </c>
      <c r="I52" s="28">
        <f>SUM(G52:H52)</f>
        <v>1</v>
      </c>
      <c r="J52" s="26">
        <v>114382</v>
      </c>
      <c r="L52" s="35"/>
    </row>
    <row r="53" spans="1:12" s="7" customFormat="1" ht="199.5" customHeight="1" thickBot="1">
      <c r="A53" s="2"/>
      <c r="B53" s="16" t="s">
        <v>9</v>
      </c>
      <c r="C53" s="16">
        <v>6690</v>
      </c>
      <c r="D53" s="17" t="s">
        <v>11</v>
      </c>
      <c r="E53" s="31"/>
      <c r="F53" s="29"/>
      <c r="G53" s="29">
        <v>0</v>
      </c>
      <c r="H53" s="29">
        <v>1</v>
      </c>
      <c r="I53" s="28">
        <f>SUM(G53:H53)</f>
        <v>1</v>
      </c>
      <c r="J53" s="26">
        <v>114383</v>
      </c>
      <c r="L53" s="35"/>
    </row>
    <row r="59" spans="4:6" ht="156" customHeight="1">
      <c r="D59" s="15" t="s">
        <v>12</v>
      </c>
      <c r="E59" s="15">
        <v>114611</v>
      </c>
      <c r="F59" s="46"/>
    </row>
    <row r="60" spans="4:6" ht="156" customHeight="1">
      <c r="D60" s="15" t="s">
        <v>13</v>
      </c>
      <c r="E60" s="15">
        <v>114612</v>
      </c>
      <c r="F60" s="46"/>
    </row>
    <row r="61" spans="4:6" ht="156" customHeight="1">
      <c r="D61" s="15" t="s">
        <v>14</v>
      </c>
      <c r="E61" s="15">
        <v>114613</v>
      </c>
      <c r="F61" s="46"/>
    </row>
    <row r="62" spans="4:6" ht="156" customHeight="1">
      <c r="D62" s="15" t="s">
        <v>15</v>
      </c>
      <c r="E62" s="15">
        <v>114614</v>
      </c>
      <c r="F62" s="46"/>
    </row>
    <row r="63" spans="4:6" ht="156" customHeight="1">
      <c r="D63" s="15" t="s">
        <v>16</v>
      </c>
      <c r="E63" s="15">
        <v>114615</v>
      </c>
      <c r="F63" s="46"/>
    </row>
    <row r="64" spans="4:6" ht="156" customHeight="1">
      <c r="D64" s="15" t="s">
        <v>17</v>
      </c>
      <c r="E64" s="15">
        <v>114616</v>
      </c>
      <c r="F64" s="46"/>
    </row>
    <row r="65" spans="4:6" ht="171" customHeight="1">
      <c r="D65" s="15" t="s">
        <v>18</v>
      </c>
      <c r="E65" s="15">
        <v>114617</v>
      </c>
      <c r="F65" s="46"/>
    </row>
    <row r="66" spans="4:6" ht="135.75" customHeight="1">
      <c r="D66" s="15" t="s">
        <v>19</v>
      </c>
      <c r="E66" s="15">
        <v>114618</v>
      </c>
      <c r="F66" s="46"/>
    </row>
    <row r="67" ht="135.75" customHeight="1"/>
  </sheetData>
  <sheetProtection/>
  <mergeCells count="35">
    <mergeCell ref="B38:F38"/>
    <mergeCell ref="A3:K3"/>
    <mergeCell ref="B14:F14"/>
    <mergeCell ref="A2:K2"/>
    <mergeCell ref="B26:F26"/>
    <mergeCell ref="B50:F50"/>
    <mergeCell ref="E21:E22"/>
    <mergeCell ref="B23:B24"/>
    <mergeCell ref="E23:E24"/>
    <mergeCell ref="B29:B30"/>
    <mergeCell ref="A1:K1"/>
    <mergeCell ref="A27:K27"/>
    <mergeCell ref="A15:K15"/>
    <mergeCell ref="A39:K39"/>
    <mergeCell ref="B6:B7"/>
    <mergeCell ref="E6:E7"/>
    <mergeCell ref="B9:B10"/>
    <mergeCell ref="B19:B20"/>
    <mergeCell ref="E19:E20"/>
    <mergeCell ref="B21:B22"/>
    <mergeCell ref="E29:E30"/>
    <mergeCell ref="B31:B32"/>
    <mergeCell ref="E31:E32"/>
    <mergeCell ref="B34:B35"/>
    <mergeCell ref="E34:E35"/>
    <mergeCell ref="B36:B37"/>
    <mergeCell ref="E36:E37"/>
    <mergeCell ref="B48:B49"/>
    <mergeCell ref="E48:E49"/>
    <mergeCell ref="B41:B42"/>
    <mergeCell ref="E41:E42"/>
    <mergeCell ref="B43:B44"/>
    <mergeCell ref="E43:E44"/>
    <mergeCell ref="B45:B46"/>
    <mergeCell ref="E45:E46"/>
  </mergeCells>
  <printOptions horizontalCentered="1" verticalCentered="1"/>
  <pageMargins left="0" right="0" top="0" bottom="0" header="0.3" footer="0.3"/>
  <pageSetup fitToHeight="1" fitToWidth="1" horizontalDpi="600" verticalDpi="600" orientation="landscape" scale="1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zoomScale="15" zoomScaleNormal="15" zoomScalePageLayoutView="0" workbookViewId="0" topLeftCell="A1">
      <selection activeCell="I38" sqref="I38"/>
    </sheetView>
  </sheetViews>
  <sheetFormatPr defaultColWidth="9.140625" defaultRowHeight="30.75" customHeight="1"/>
  <cols>
    <col min="1" max="1" width="79.8515625" style="11" customWidth="1"/>
    <col min="2" max="2" width="62.140625" style="10" customWidth="1"/>
    <col min="3" max="3" width="254.7109375" style="11" customWidth="1"/>
    <col min="4" max="4" width="210.8515625" style="10" customWidth="1"/>
    <col min="5" max="5" width="148.57421875" style="3" customWidth="1"/>
    <col min="6" max="7" width="39.8515625" style="12" customWidth="1"/>
    <col min="8" max="8" width="40.57421875" style="12" customWidth="1"/>
    <col min="9" max="9" width="71.140625" style="11" customWidth="1"/>
    <col min="10" max="10" width="173.8515625" style="11" customWidth="1"/>
    <col min="11" max="11" width="57.7109375" style="11" customWidth="1"/>
    <col min="12" max="12" width="33.421875" style="11" bestFit="1" customWidth="1"/>
    <col min="13" max="16384" width="9.140625" style="11" customWidth="1"/>
  </cols>
  <sheetData>
    <row r="1" spans="1:10" s="8" customFormat="1" ht="203.25" customHeight="1">
      <c r="A1" s="82" t="s">
        <v>0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s="8" customFormat="1" ht="203.25" customHeight="1">
      <c r="A2" s="91" t="s">
        <v>26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s="8" customFormat="1" ht="199.5" customHeight="1">
      <c r="A3" s="87" t="s">
        <v>35</v>
      </c>
      <c r="B3" s="88"/>
      <c r="C3" s="88"/>
      <c r="D3" s="88"/>
      <c r="E3" s="88"/>
      <c r="F3" s="88"/>
      <c r="G3" s="88"/>
      <c r="H3" s="88"/>
      <c r="I3" s="88"/>
      <c r="J3" s="88"/>
    </row>
    <row r="4" spans="1:12" s="27" customFormat="1" ht="199.5" customHeight="1">
      <c r="A4" s="13" t="s">
        <v>2</v>
      </c>
      <c r="B4" s="13" t="s">
        <v>20</v>
      </c>
      <c r="C4" s="22" t="s">
        <v>3</v>
      </c>
      <c r="D4" s="22" t="s">
        <v>7</v>
      </c>
      <c r="E4" s="22" t="s">
        <v>8</v>
      </c>
      <c r="F4" s="22" t="s">
        <v>4</v>
      </c>
      <c r="G4" s="22" t="s">
        <v>5</v>
      </c>
      <c r="H4" s="14" t="s">
        <v>6</v>
      </c>
      <c r="I4" s="14" t="s">
        <v>22</v>
      </c>
      <c r="J4" s="22" t="s">
        <v>21</v>
      </c>
      <c r="K4" s="27">
        <v>6648</v>
      </c>
      <c r="L4" s="27">
        <v>6648</v>
      </c>
    </row>
    <row r="5" spans="1:11" s="8" customFormat="1" ht="199.5" customHeight="1">
      <c r="A5" s="36" t="s">
        <v>109</v>
      </c>
      <c r="B5" s="34">
        <v>7553</v>
      </c>
      <c r="C5" s="42" t="s">
        <v>115</v>
      </c>
      <c r="D5" s="56"/>
      <c r="E5" s="32" t="s">
        <v>225</v>
      </c>
      <c r="F5" s="59">
        <v>3</v>
      </c>
      <c r="G5" s="61">
        <v>0</v>
      </c>
      <c r="H5" s="47">
        <f aca="true" t="shared" si="0" ref="H5:H15">SUM(F5:G5)</f>
        <v>3</v>
      </c>
      <c r="I5" s="68">
        <v>114504</v>
      </c>
      <c r="J5" s="14" t="s">
        <v>212</v>
      </c>
      <c r="K5" s="35">
        <v>6598</v>
      </c>
    </row>
    <row r="6" spans="1:11" s="8" customFormat="1" ht="199.5" customHeight="1">
      <c r="A6" s="71" t="s">
        <v>153</v>
      </c>
      <c r="B6" s="32">
        <v>7903</v>
      </c>
      <c r="C6" s="42" t="s">
        <v>158</v>
      </c>
      <c r="D6" s="71" t="s">
        <v>56</v>
      </c>
      <c r="E6" s="34" t="s">
        <v>258</v>
      </c>
      <c r="F6" s="32">
        <v>3</v>
      </c>
      <c r="G6" s="34">
        <v>0</v>
      </c>
      <c r="H6" s="47">
        <f>SUM(F6:G6)</f>
        <v>3</v>
      </c>
      <c r="I6" s="68">
        <v>114505</v>
      </c>
      <c r="J6" s="22"/>
      <c r="K6" s="35">
        <v>6560</v>
      </c>
    </row>
    <row r="7" spans="1:11" s="8" customFormat="1" ht="199.5" customHeight="1">
      <c r="A7" s="72"/>
      <c r="B7" s="32">
        <v>7904</v>
      </c>
      <c r="C7" s="42" t="s">
        <v>159</v>
      </c>
      <c r="D7" s="72"/>
      <c r="E7" s="34" t="s">
        <v>259</v>
      </c>
      <c r="F7" s="32">
        <v>0</v>
      </c>
      <c r="G7" s="34">
        <v>1</v>
      </c>
      <c r="H7" s="47">
        <f>SUM(F7:G7)</f>
        <v>1</v>
      </c>
      <c r="I7" s="68">
        <v>114506</v>
      </c>
      <c r="J7" s="22"/>
      <c r="K7" s="35">
        <v>6535</v>
      </c>
    </row>
    <row r="8" spans="1:11" s="8" customFormat="1" ht="239.25" customHeight="1">
      <c r="A8" s="71" t="s">
        <v>112</v>
      </c>
      <c r="B8" s="32">
        <v>6642</v>
      </c>
      <c r="C8" s="42" t="s">
        <v>57</v>
      </c>
      <c r="D8" s="34"/>
      <c r="E8" s="34" t="s">
        <v>260</v>
      </c>
      <c r="F8" s="32">
        <v>3</v>
      </c>
      <c r="G8" s="34">
        <v>0</v>
      </c>
      <c r="H8" s="47">
        <f t="shared" si="0"/>
        <v>3</v>
      </c>
      <c r="I8" s="26">
        <v>114507</v>
      </c>
      <c r="J8" s="22"/>
      <c r="K8" s="35">
        <v>6481</v>
      </c>
    </row>
    <row r="9" spans="1:11" s="8" customFormat="1" ht="239.25" customHeight="1">
      <c r="A9" s="72"/>
      <c r="B9" s="32">
        <v>6643</v>
      </c>
      <c r="C9" s="42" t="s">
        <v>120</v>
      </c>
      <c r="D9" s="34"/>
      <c r="E9" s="34" t="s">
        <v>260</v>
      </c>
      <c r="F9" s="32">
        <v>0</v>
      </c>
      <c r="G9" s="34">
        <v>1</v>
      </c>
      <c r="H9" s="47">
        <f>SUM(F9:G9)</f>
        <v>1</v>
      </c>
      <c r="I9" s="26">
        <v>114508</v>
      </c>
      <c r="J9" s="14" t="s">
        <v>212</v>
      </c>
      <c r="K9" s="35">
        <v>6455</v>
      </c>
    </row>
    <row r="10" spans="1:11" s="8" customFormat="1" ht="199.5" customHeight="1">
      <c r="A10" s="36" t="s">
        <v>154</v>
      </c>
      <c r="B10" s="34">
        <v>7728</v>
      </c>
      <c r="C10" s="42" t="s">
        <v>155</v>
      </c>
      <c r="D10" s="34"/>
      <c r="E10" s="34" t="s">
        <v>261</v>
      </c>
      <c r="F10" s="32">
        <v>1</v>
      </c>
      <c r="G10" s="34">
        <v>0</v>
      </c>
      <c r="H10" s="47">
        <f t="shared" si="0"/>
        <v>1</v>
      </c>
      <c r="I10" s="26">
        <v>114509</v>
      </c>
      <c r="J10" s="14" t="s">
        <v>224</v>
      </c>
      <c r="K10" s="35">
        <v>6435</v>
      </c>
    </row>
    <row r="11" spans="1:11" s="8" customFormat="1" ht="364.5" customHeight="1">
      <c r="A11" s="36" t="s">
        <v>156</v>
      </c>
      <c r="B11" s="34">
        <v>7506</v>
      </c>
      <c r="C11" s="42" t="s">
        <v>157</v>
      </c>
      <c r="D11" s="34"/>
      <c r="E11" s="32" t="s">
        <v>255</v>
      </c>
      <c r="F11" s="34">
        <v>2</v>
      </c>
      <c r="G11" s="34">
        <v>0</v>
      </c>
      <c r="H11" s="47">
        <f>SUM(F11:G11)</f>
        <v>2</v>
      </c>
      <c r="I11" s="26">
        <v>114510</v>
      </c>
      <c r="J11" s="48"/>
      <c r="K11" s="35">
        <v>6401</v>
      </c>
    </row>
    <row r="12" spans="1:11" s="8" customFormat="1" ht="199.5" customHeight="1">
      <c r="A12" s="36" t="s">
        <v>113</v>
      </c>
      <c r="B12" s="34">
        <v>6955</v>
      </c>
      <c r="C12" s="42" t="s">
        <v>118</v>
      </c>
      <c r="D12" s="34"/>
      <c r="E12" s="31" t="s">
        <v>262</v>
      </c>
      <c r="F12" s="32">
        <v>2</v>
      </c>
      <c r="G12" s="34">
        <v>0</v>
      </c>
      <c r="H12" s="47">
        <f t="shared" si="0"/>
        <v>2</v>
      </c>
      <c r="I12" s="26">
        <v>114511</v>
      </c>
      <c r="J12" s="48"/>
      <c r="K12" s="35">
        <v>6357</v>
      </c>
    </row>
    <row r="13" spans="1:11" s="8" customFormat="1" ht="199.5" customHeight="1">
      <c r="A13" s="36" t="s">
        <v>81</v>
      </c>
      <c r="B13" s="34">
        <v>7413</v>
      </c>
      <c r="C13" s="42" t="s">
        <v>84</v>
      </c>
      <c r="D13" s="34"/>
      <c r="E13" s="34" t="s">
        <v>263</v>
      </c>
      <c r="F13" s="32">
        <v>2</v>
      </c>
      <c r="G13" s="34">
        <v>0</v>
      </c>
      <c r="H13" s="47">
        <f>SUM(F13:G13)</f>
        <v>2</v>
      </c>
      <c r="I13" s="26">
        <v>114512</v>
      </c>
      <c r="J13" s="48"/>
      <c r="K13" s="35">
        <v>6317</v>
      </c>
    </row>
    <row r="14" spans="1:11" s="8" customFormat="1" ht="199.5" customHeight="1">
      <c r="A14" s="36" t="s">
        <v>184</v>
      </c>
      <c r="B14" s="34">
        <v>8227</v>
      </c>
      <c r="C14" s="42" t="s">
        <v>185</v>
      </c>
      <c r="D14" s="36" t="s">
        <v>186</v>
      </c>
      <c r="E14" s="62" t="s">
        <v>235</v>
      </c>
      <c r="F14" s="32">
        <v>0</v>
      </c>
      <c r="G14" s="34">
        <v>0</v>
      </c>
      <c r="H14" s="47">
        <f>SUM(F14:G14)</f>
        <v>0</v>
      </c>
      <c r="I14" s="26">
        <v>114513</v>
      </c>
      <c r="J14" s="14" t="s">
        <v>212</v>
      </c>
      <c r="K14" s="35">
        <v>6296</v>
      </c>
    </row>
    <row r="15" spans="1:11" s="7" customFormat="1" ht="199.5" customHeight="1">
      <c r="A15" s="73" t="s">
        <v>24</v>
      </c>
      <c r="B15" s="74"/>
      <c r="C15" s="74"/>
      <c r="D15" s="74"/>
      <c r="E15" s="75"/>
      <c r="F15" s="23">
        <f>SUM(F5:F14)</f>
        <v>16</v>
      </c>
      <c r="G15" s="23">
        <f>SUM(G5:G14)</f>
        <v>2</v>
      </c>
      <c r="H15" s="29">
        <f t="shared" si="0"/>
        <v>18</v>
      </c>
      <c r="I15" s="26"/>
      <c r="J15" s="25"/>
      <c r="K15" s="35">
        <v>6237</v>
      </c>
    </row>
    <row r="16" spans="1:10" s="8" customFormat="1" ht="199.5" customHeight="1">
      <c r="A16" s="87" t="s">
        <v>36</v>
      </c>
      <c r="B16" s="88"/>
      <c r="C16" s="88"/>
      <c r="D16" s="88"/>
      <c r="E16" s="88"/>
      <c r="F16" s="88"/>
      <c r="G16" s="88"/>
      <c r="H16" s="88"/>
      <c r="I16" s="88"/>
      <c r="J16" s="88"/>
    </row>
    <row r="17" spans="1:11" s="27" customFormat="1" ht="199.5" customHeight="1">
      <c r="A17" s="13" t="s">
        <v>2</v>
      </c>
      <c r="B17" s="13" t="s">
        <v>20</v>
      </c>
      <c r="C17" s="22" t="s">
        <v>3</v>
      </c>
      <c r="D17" s="22" t="s">
        <v>7</v>
      </c>
      <c r="E17" s="22" t="s">
        <v>8</v>
      </c>
      <c r="F17" s="22" t="s">
        <v>4</v>
      </c>
      <c r="G17" s="22" t="s">
        <v>5</v>
      </c>
      <c r="H17" s="14" t="s">
        <v>6</v>
      </c>
      <c r="I17" s="14" t="s">
        <v>22</v>
      </c>
      <c r="J17" s="22" t="s">
        <v>21</v>
      </c>
      <c r="K17" s="27">
        <v>6560</v>
      </c>
    </row>
    <row r="18" spans="1:11" s="8" customFormat="1" ht="249.75" customHeight="1">
      <c r="A18" s="36" t="s">
        <v>43</v>
      </c>
      <c r="B18" s="34">
        <v>6647</v>
      </c>
      <c r="C18" s="42" t="s">
        <v>44</v>
      </c>
      <c r="D18" s="36" t="s">
        <v>53</v>
      </c>
      <c r="E18" s="36" t="s">
        <v>226</v>
      </c>
      <c r="F18" s="32">
        <v>3</v>
      </c>
      <c r="G18" s="34">
        <v>0</v>
      </c>
      <c r="H18" s="47">
        <f aca="true" t="shared" si="1" ref="H18:H27">SUM(F18:G18)</f>
        <v>3</v>
      </c>
      <c r="I18" s="68">
        <v>114514</v>
      </c>
      <c r="J18" s="14" t="s">
        <v>213</v>
      </c>
      <c r="K18" s="35">
        <v>6535</v>
      </c>
    </row>
    <row r="19" spans="1:11" s="8" customFormat="1" ht="199.5" customHeight="1">
      <c r="A19" s="71" t="s">
        <v>61</v>
      </c>
      <c r="B19" s="32">
        <v>6219</v>
      </c>
      <c r="C19" s="42" t="s">
        <v>46</v>
      </c>
      <c r="D19" s="71" t="s">
        <v>54</v>
      </c>
      <c r="E19" s="31" t="s">
        <v>264</v>
      </c>
      <c r="F19" s="32">
        <v>3</v>
      </c>
      <c r="G19" s="34">
        <v>0</v>
      </c>
      <c r="H19" s="47">
        <f t="shared" si="1"/>
        <v>3</v>
      </c>
      <c r="I19" s="26">
        <v>114515</v>
      </c>
      <c r="J19" s="48"/>
      <c r="K19" s="35">
        <v>6481</v>
      </c>
    </row>
    <row r="20" spans="1:11" s="8" customFormat="1" ht="199.5" customHeight="1">
      <c r="A20" s="72"/>
      <c r="B20" s="32">
        <v>7908</v>
      </c>
      <c r="C20" s="42" t="s">
        <v>58</v>
      </c>
      <c r="D20" s="72"/>
      <c r="E20" s="31" t="s">
        <v>265</v>
      </c>
      <c r="F20" s="32">
        <v>0</v>
      </c>
      <c r="G20" s="34">
        <v>1</v>
      </c>
      <c r="H20" s="47">
        <f>SUM(F20:G20)</f>
        <v>1</v>
      </c>
      <c r="I20" s="26">
        <v>114516</v>
      </c>
      <c r="J20" s="48"/>
      <c r="K20" s="35">
        <v>6455</v>
      </c>
    </row>
    <row r="21" spans="1:11" s="8" customFormat="1" ht="199.5" customHeight="1">
      <c r="A21" s="71" t="s">
        <v>160</v>
      </c>
      <c r="B21" s="32">
        <v>6594</v>
      </c>
      <c r="C21" s="42" t="s">
        <v>48</v>
      </c>
      <c r="D21" s="71" t="s">
        <v>55</v>
      </c>
      <c r="E21" s="34" t="s">
        <v>266</v>
      </c>
      <c r="F21" s="32">
        <v>3</v>
      </c>
      <c r="G21" s="34">
        <v>0</v>
      </c>
      <c r="H21" s="47">
        <f t="shared" si="1"/>
        <v>3</v>
      </c>
      <c r="I21" s="26">
        <v>114517</v>
      </c>
      <c r="J21" s="48"/>
      <c r="K21" s="35">
        <v>6435</v>
      </c>
    </row>
    <row r="22" spans="1:11" s="8" customFormat="1" ht="199.5" customHeight="1">
      <c r="A22" s="72"/>
      <c r="B22" s="32">
        <v>6595</v>
      </c>
      <c r="C22" s="42" t="s">
        <v>59</v>
      </c>
      <c r="D22" s="72"/>
      <c r="E22" s="31" t="s">
        <v>265</v>
      </c>
      <c r="F22" s="32">
        <v>0</v>
      </c>
      <c r="G22" s="34">
        <v>1</v>
      </c>
      <c r="H22" s="47">
        <f>SUM(F22:G22)</f>
        <v>1</v>
      </c>
      <c r="I22" s="26">
        <v>114518</v>
      </c>
      <c r="J22" s="48"/>
      <c r="K22" s="35">
        <v>6401</v>
      </c>
    </row>
    <row r="23" spans="1:11" s="8" customFormat="1" ht="199.5" customHeight="1">
      <c r="A23" s="36" t="s">
        <v>49</v>
      </c>
      <c r="B23" s="34">
        <v>7257</v>
      </c>
      <c r="C23" s="42" t="s">
        <v>50</v>
      </c>
      <c r="D23" s="71" t="s">
        <v>56</v>
      </c>
      <c r="E23" s="34" t="s">
        <v>267</v>
      </c>
      <c r="F23" s="32">
        <v>3</v>
      </c>
      <c r="G23" s="34">
        <v>0</v>
      </c>
      <c r="H23" s="47">
        <f t="shared" si="1"/>
        <v>3</v>
      </c>
      <c r="I23" s="26">
        <v>114519</v>
      </c>
      <c r="J23" s="48"/>
      <c r="K23" s="35">
        <v>6357</v>
      </c>
    </row>
    <row r="24" spans="1:11" s="8" customFormat="1" ht="199.5" customHeight="1">
      <c r="A24" s="36"/>
      <c r="B24" s="34">
        <v>7258</v>
      </c>
      <c r="C24" s="42" t="s">
        <v>60</v>
      </c>
      <c r="D24" s="72"/>
      <c r="E24" s="34" t="s">
        <v>267</v>
      </c>
      <c r="F24" s="32">
        <v>0</v>
      </c>
      <c r="G24" s="34">
        <v>1</v>
      </c>
      <c r="H24" s="47">
        <f>SUM(F24:G24)</f>
        <v>1</v>
      </c>
      <c r="I24" s="26">
        <v>114520</v>
      </c>
      <c r="J24" s="48"/>
      <c r="K24" s="35">
        <v>6317</v>
      </c>
    </row>
    <row r="25" spans="1:11" s="8" customFormat="1" ht="199.5" customHeight="1">
      <c r="A25" s="36" t="s">
        <v>154</v>
      </c>
      <c r="B25" s="34">
        <v>7728</v>
      </c>
      <c r="C25" s="42" t="s">
        <v>155</v>
      </c>
      <c r="D25" s="36"/>
      <c r="E25" s="34" t="s">
        <v>261</v>
      </c>
      <c r="F25" s="32">
        <v>1</v>
      </c>
      <c r="G25" s="34">
        <v>0</v>
      </c>
      <c r="H25" s="47">
        <f t="shared" si="1"/>
        <v>1</v>
      </c>
      <c r="I25" s="26">
        <v>114521</v>
      </c>
      <c r="J25" s="14" t="s">
        <v>224</v>
      </c>
      <c r="K25" s="35">
        <v>6296</v>
      </c>
    </row>
    <row r="26" spans="1:11" s="8" customFormat="1" ht="199.5" customHeight="1">
      <c r="A26" s="36" t="s">
        <v>161</v>
      </c>
      <c r="B26" s="34">
        <v>6222</v>
      </c>
      <c r="C26" s="42" t="s">
        <v>162</v>
      </c>
      <c r="D26" s="36" t="s">
        <v>136</v>
      </c>
      <c r="E26" s="34" t="s">
        <v>268</v>
      </c>
      <c r="F26" s="32">
        <v>2</v>
      </c>
      <c r="G26" s="34">
        <v>0</v>
      </c>
      <c r="H26" s="47">
        <f t="shared" si="1"/>
        <v>2</v>
      </c>
      <c r="I26" s="26">
        <v>114522</v>
      </c>
      <c r="J26" s="22"/>
      <c r="K26" s="35">
        <v>6237</v>
      </c>
    </row>
    <row r="27" spans="1:10" s="7" customFormat="1" ht="199.5" customHeight="1">
      <c r="A27" s="73" t="s">
        <v>24</v>
      </c>
      <c r="B27" s="74"/>
      <c r="C27" s="74"/>
      <c r="D27" s="74"/>
      <c r="E27" s="75"/>
      <c r="F27" s="23">
        <f>SUM(F18:F26)</f>
        <v>15</v>
      </c>
      <c r="G27" s="23">
        <f>SUM(G18:G26)</f>
        <v>3</v>
      </c>
      <c r="H27" s="29">
        <f t="shared" si="1"/>
        <v>18</v>
      </c>
      <c r="I27" s="26"/>
      <c r="J27" s="25"/>
    </row>
    <row r="28" spans="1:10" s="6" customFormat="1" ht="199.5" customHeight="1">
      <c r="A28" s="78" t="s">
        <v>37</v>
      </c>
      <c r="B28" s="79"/>
      <c r="C28" s="79"/>
      <c r="D28" s="79"/>
      <c r="E28" s="79"/>
      <c r="F28" s="79"/>
      <c r="G28" s="79"/>
      <c r="H28" s="79"/>
      <c r="I28" s="79"/>
      <c r="J28" s="79"/>
    </row>
    <row r="29" spans="1:11" s="27" customFormat="1" ht="199.5" customHeight="1">
      <c r="A29" s="13" t="s">
        <v>2</v>
      </c>
      <c r="B29" s="13" t="s">
        <v>20</v>
      </c>
      <c r="C29" s="22" t="s">
        <v>3</v>
      </c>
      <c r="D29" s="22" t="s">
        <v>7</v>
      </c>
      <c r="E29" s="22" t="s">
        <v>8</v>
      </c>
      <c r="F29" s="22" t="s">
        <v>4</v>
      </c>
      <c r="G29" s="22" t="s">
        <v>5</v>
      </c>
      <c r="H29" s="14" t="s">
        <v>6</v>
      </c>
      <c r="I29" s="14" t="s">
        <v>22</v>
      </c>
      <c r="J29" s="22" t="s">
        <v>21</v>
      </c>
      <c r="K29" s="27">
        <v>6481</v>
      </c>
    </row>
    <row r="30" spans="1:11" s="35" customFormat="1" ht="199.5" customHeight="1">
      <c r="A30" s="71" t="s">
        <v>65</v>
      </c>
      <c r="B30" s="34">
        <v>7253</v>
      </c>
      <c r="C30" s="42" t="s">
        <v>66</v>
      </c>
      <c r="D30" s="71" t="s">
        <v>54</v>
      </c>
      <c r="E30" s="34" t="s">
        <v>266</v>
      </c>
      <c r="F30" s="32">
        <v>3</v>
      </c>
      <c r="G30" s="34">
        <v>0</v>
      </c>
      <c r="H30" s="47">
        <f aca="true" t="shared" si="2" ref="H30:H40">SUM(F30:G30)</f>
        <v>3</v>
      </c>
      <c r="I30" s="26">
        <v>114523</v>
      </c>
      <c r="J30" s="22"/>
      <c r="K30" s="35">
        <v>6455</v>
      </c>
    </row>
    <row r="31" spans="1:11" s="35" customFormat="1" ht="199.5" customHeight="1">
      <c r="A31" s="72"/>
      <c r="B31" s="96">
        <v>7254</v>
      </c>
      <c r="C31" s="94" t="s">
        <v>76</v>
      </c>
      <c r="D31" s="98"/>
      <c r="E31" s="34" t="s">
        <v>269</v>
      </c>
      <c r="F31" s="92">
        <v>0</v>
      </c>
      <c r="G31" s="96">
        <v>1</v>
      </c>
      <c r="H31" s="99">
        <f>SUM(F31:G31)</f>
        <v>1</v>
      </c>
      <c r="I31" s="26">
        <v>114524</v>
      </c>
      <c r="J31" s="22"/>
      <c r="K31" s="35">
        <v>6435</v>
      </c>
    </row>
    <row r="32" spans="1:11" s="35" customFormat="1" ht="199.5" customHeight="1">
      <c r="A32" s="57"/>
      <c r="B32" s="97"/>
      <c r="C32" s="95"/>
      <c r="D32" s="72"/>
      <c r="E32" s="34" t="s">
        <v>269</v>
      </c>
      <c r="F32" s="93"/>
      <c r="G32" s="97"/>
      <c r="H32" s="100"/>
      <c r="I32" s="26">
        <v>114525</v>
      </c>
      <c r="J32" s="22"/>
      <c r="K32" s="35">
        <v>6401</v>
      </c>
    </row>
    <row r="33" spans="1:11" s="35" customFormat="1" ht="334.5" customHeight="1">
      <c r="A33" s="36" t="s">
        <v>163</v>
      </c>
      <c r="B33" s="34">
        <v>7229</v>
      </c>
      <c r="C33" s="42" t="s">
        <v>165</v>
      </c>
      <c r="D33" s="36"/>
      <c r="E33" s="16" t="s">
        <v>257</v>
      </c>
      <c r="F33" s="32">
        <v>2</v>
      </c>
      <c r="G33" s="34">
        <v>0</v>
      </c>
      <c r="H33" s="47">
        <f t="shared" si="2"/>
        <v>2</v>
      </c>
      <c r="I33" s="26">
        <v>114526</v>
      </c>
      <c r="J33" s="22"/>
      <c r="K33" s="35">
        <v>6357</v>
      </c>
    </row>
    <row r="34" spans="1:11" s="35" customFormat="1" ht="199.5" customHeight="1">
      <c r="A34" s="36" t="s">
        <v>69</v>
      </c>
      <c r="B34" s="34">
        <v>7250</v>
      </c>
      <c r="C34" s="42" t="s">
        <v>70</v>
      </c>
      <c r="D34" s="36" t="s">
        <v>44</v>
      </c>
      <c r="E34" s="31" t="s">
        <v>262</v>
      </c>
      <c r="F34" s="32">
        <v>3</v>
      </c>
      <c r="G34" s="34">
        <v>0</v>
      </c>
      <c r="H34" s="47">
        <f>SUM(F34:G34)</f>
        <v>3</v>
      </c>
      <c r="I34" s="26">
        <v>114527</v>
      </c>
      <c r="J34" s="49"/>
      <c r="K34" s="35">
        <v>6317</v>
      </c>
    </row>
    <row r="35" spans="1:11" s="35" customFormat="1" ht="199.5" customHeight="1">
      <c r="A35" s="71" t="s">
        <v>132</v>
      </c>
      <c r="B35" s="34">
        <v>7251</v>
      </c>
      <c r="C35" s="42" t="s">
        <v>137</v>
      </c>
      <c r="D35" s="71" t="s">
        <v>48</v>
      </c>
      <c r="E35" s="34" t="s">
        <v>258</v>
      </c>
      <c r="F35" s="32">
        <v>2</v>
      </c>
      <c r="G35" s="34">
        <v>0</v>
      </c>
      <c r="H35" s="47">
        <f t="shared" si="2"/>
        <v>2</v>
      </c>
      <c r="I35" s="26">
        <v>114528</v>
      </c>
      <c r="J35" s="22"/>
      <c r="K35" s="35">
        <v>6296</v>
      </c>
    </row>
    <row r="36" spans="1:11" s="35" customFormat="1" ht="199.5" customHeight="1">
      <c r="A36" s="72"/>
      <c r="B36" s="96">
        <v>7252</v>
      </c>
      <c r="C36" s="94" t="s">
        <v>139</v>
      </c>
      <c r="D36" s="98"/>
      <c r="E36" s="31" t="s">
        <v>269</v>
      </c>
      <c r="F36" s="92">
        <v>0</v>
      </c>
      <c r="G36" s="96">
        <v>1</v>
      </c>
      <c r="H36" s="99">
        <f>SUM(F36:G36)</f>
        <v>1</v>
      </c>
      <c r="I36" s="26">
        <v>114529</v>
      </c>
      <c r="J36" s="22"/>
      <c r="K36" s="35">
        <v>6296</v>
      </c>
    </row>
    <row r="37" spans="1:11" s="35" customFormat="1" ht="199.5" customHeight="1">
      <c r="A37" s="57"/>
      <c r="B37" s="97"/>
      <c r="C37" s="95"/>
      <c r="D37" s="72"/>
      <c r="E37" s="31" t="s">
        <v>269</v>
      </c>
      <c r="F37" s="93"/>
      <c r="G37" s="97"/>
      <c r="H37" s="100"/>
      <c r="I37" s="26">
        <v>114530</v>
      </c>
      <c r="J37" s="22"/>
      <c r="K37" s="35">
        <v>6237</v>
      </c>
    </row>
    <row r="38" spans="1:10" s="35" customFormat="1" ht="199.5" customHeight="1">
      <c r="A38" s="36" t="s">
        <v>73</v>
      </c>
      <c r="B38" s="34">
        <v>7910</v>
      </c>
      <c r="C38" s="42" t="s">
        <v>166</v>
      </c>
      <c r="D38" s="36"/>
      <c r="E38" s="31" t="s">
        <v>262</v>
      </c>
      <c r="F38" s="32">
        <v>2</v>
      </c>
      <c r="G38" s="34">
        <v>0</v>
      </c>
      <c r="H38" s="47">
        <f>SUM(F38:G38)</f>
        <v>2</v>
      </c>
      <c r="I38" s="26">
        <v>114531</v>
      </c>
      <c r="J38" s="22"/>
    </row>
    <row r="39" spans="1:10" s="35" customFormat="1" ht="199.5" customHeight="1">
      <c r="A39" s="36" t="s">
        <v>164</v>
      </c>
      <c r="B39" s="34">
        <v>6669</v>
      </c>
      <c r="C39" s="42" t="s">
        <v>167</v>
      </c>
      <c r="D39" s="36" t="s">
        <v>53</v>
      </c>
      <c r="E39" s="32" t="s">
        <v>227</v>
      </c>
      <c r="F39" s="32">
        <v>3</v>
      </c>
      <c r="G39" s="34">
        <v>0</v>
      </c>
      <c r="H39" s="47">
        <f t="shared" si="2"/>
        <v>3</v>
      </c>
      <c r="I39" s="26">
        <v>114532</v>
      </c>
      <c r="J39" s="22"/>
    </row>
    <row r="40" spans="1:10" s="35" customFormat="1" ht="199.5" customHeight="1">
      <c r="A40" s="73" t="s">
        <v>24</v>
      </c>
      <c r="B40" s="74"/>
      <c r="C40" s="74"/>
      <c r="D40" s="74"/>
      <c r="E40" s="75"/>
      <c r="F40" s="23">
        <f>SUM(F30:F39)</f>
        <v>15</v>
      </c>
      <c r="G40" s="23">
        <f>SUM(G30:G39)</f>
        <v>2</v>
      </c>
      <c r="H40" s="29">
        <f t="shared" si="2"/>
        <v>17</v>
      </c>
      <c r="I40" s="49"/>
      <c r="J40" s="49"/>
    </row>
    <row r="41" spans="1:10" s="6" customFormat="1" ht="199.5" customHeight="1">
      <c r="A41" s="78" t="s">
        <v>38</v>
      </c>
      <c r="B41" s="79"/>
      <c r="C41" s="79"/>
      <c r="D41" s="79"/>
      <c r="E41" s="79"/>
      <c r="F41" s="79"/>
      <c r="G41" s="79"/>
      <c r="H41" s="79"/>
      <c r="I41" s="79"/>
      <c r="J41" s="79"/>
    </row>
    <row r="42" spans="1:11" s="27" customFormat="1" ht="199.5" customHeight="1">
      <c r="A42" s="13" t="s">
        <v>2</v>
      </c>
      <c r="B42" s="13" t="s">
        <v>20</v>
      </c>
      <c r="C42" s="22" t="s">
        <v>3</v>
      </c>
      <c r="D42" s="22" t="s">
        <v>7</v>
      </c>
      <c r="E42" s="22" t="s">
        <v>8</v>
      </c>
      <c r="F42" s="22" t="s">
        <v>4</v>
      </c>
      <c r="G42" s="22" t="s">
        <v>5</v>
      </c>
      <c r="H42" s="14" t="s">
        <v>6</v>
      </c>
      <c r="I42" s="14" t="s">
        <v>22</v>
      </c>
      <c r="J42" s="22" t="s">
        <v>21</v>
      </c>
      <c r="K42" s="27">
        <v>6401</v>
      </c>
    </row>
    <row r="43" spans="1:11" s="7" customFormat="1" ht="199.5" customHeight="1">
      <c r="A43" s="71" t="s">
        <v>168</v>
      </c>
      <c r="B43" s="32">
        <v>6883</v>
      </c>
      <c r="C43" s="42" t="s">
        <v>170</v>
      </c>
      <c r="D43" s="71" t="s">
        <v>96</v>
      </c>
      <c r="E43" s="34" t="s">
        <v>263</v>
      </c>
      <c r="F43" s="32">
        <v>3</v>
      </c>
      <c r="G43" s="34">
        <v>0</v>
      </c>
      <c r="H43" s="47">
        <f aca="true" t="shared" si="3" ref="H43:H53">SUM(F43:G43)</f>
        <v>3</v>
      </c>
      <c r="I43" s="26">
        <v>114533</v>
      </c>
      <c r="J43" s="22"/>
      <c r="K43" s="35">
        <v>6357</v>
      </c>
    </row>
    <row r="44" spans="1:11" s="7" customFormat="1" ht="199.5" customHeight="1">
      <c r="A44" s="72"/>
      <c r="B44" s="92">
        <v>7094</v>
      </c>
      <c r="C44" s="94" t="s">
        <v>173</v>
      </c>
      <c r="D44" s="98"/>
      <c r="E44" s="34" t="s">
        <v>270</v>
      </c>
      <c r="F44" s="92">
        <v>0</v>
      </c>
      <c r="G44" s="96">
        <v>1</v>
      </c>
      <c r="H44" s="99">
        <f>SUM(F44:G44)</f>
        <v>1</v>
      </c>
      <c r="I44" s="26">
        <v>114534</v>
      </c>
      <c r="J44" s="22"/>
      <c r="K44" s="35">
        <v>6317</v>
      </c>
    </row>
    <row r="45" spans="1:11" s="7" customFormat="1" ht="199.5" customHeight="1">
      <c r="A45" s="60"/>
      <c r="B45" s="93"/>
      <c r="C45" s="95"/>
      <c r="D45" s="72"/>
      <c r="E45" s="34" t="s">
        <v>270</v>
      </c>
      <c r="F45" s="93"/>
      <c r="G45" s="97"/>
      <c r="H45" s="100"/>
      <c r="I45" s="26">
        <v>114535</v>
      </c>
      <c r="J45" s="22"/>
      <c r="K45" s="35">
        <v>6296</v>
      </c>
    </row>
    <row r="46" spans="1:11" s="7" customFormat="1" ht="199.5" customHeight="1">
      <c r="A46" s="71" t="s">
        <v>169</v>
      </c>
      <c r="B46" s="32">
        <v>7275</v>
      </c>
      <c r="C46" s="42" t="s">
        <v>171</v>
      </c>
      <c r="D46" s="71" t="s">
        <v>172</v>
      </c>
      <c r="E46" s="34" t="s">
        <v>268</v>
      </c>
      <c r="F46" s="32">
        <v>3</v>
      </c>
      <c r="G46" s="34">
        <v>0</v>
      </c>
      <c r="H46" s="47">
        <f t="shared" si="3"/>
        <v>3</v>
      </c>
      <c r="I46" s="26">
        <v>114536</v>
      </c>
      <c r="J46" s="22"/>
      <c r="K46" s="35">
        <v>6237</v>
      </c>
    </row>
    <row r="47" spans="1:10" s="7" customFormat="1" ht="199.5" customHeight="1">
      <c r="A47" s="72"/>
      <c r="B47" s="92">
        <v>7276</v>
      </c>
      <c r="C47" s="94" t="s">
        <v>174</v>
      </c>
      <c r="D47" s="98"/>
      <c r="E47" s="31" t="s">
        <v>259</v>
      </c>
      <c r="F47" s="92">
        <v>0</v>
      </c>
      <c r="G47" s="96">
        <v>1</v>
      </c>
      <c r="H47" s="99">
        <f>SUM(F47:G47)</f>
        <v>1</v>
      </c>
      <c r="I47" s="26">
        <v>114537</v>
      </c>
      <c r="J47" s="22"/>
    </row>
    <row r="48" spans="1:11" s="7" customFormat="1" ht="199.5" customHeight="1">
      <c r="A48" s="60"/>
      <c r="B48" s="93"/>
      <c r="C48" s="95"/>
      <c r="D48" s="72"/>
      <c r="E48" s="31" t="s">
        <v>259</v>
      </c>
      <c r="F48" s="93"/>
      <c r="G48" s="97"/>
      <c r="H48" s="100"/>
      <c r="I48" s="26">
        <v>114538</v>
      </c>
      <c r="J48" s="22"/>
      <c r="K48" s="35"/>
    </row>
    <row r="49" spans="1:10" s="7" customFormat="1" ht="199.5" customHeight="1">
      <c r="A49" s="71" t="s">
        <v>101</v>
      </c>
      <c r="B49" s="32">
        <v>6869</v>
      </c>
      <c r="C49" s="42" t="s">
        <v>102</v>
      </c>
      <c r="D49" s="71" t="s">
        <v>175</v>
      </c>
      <c r="E49" s="34" t="s">
        <v>264</v>
      </c>
      <c r="F49" s="32">
        <v>3</v>
      </c>
      <c r="G49" s="34">
        <v>0</v>
      </c>
      <c r="H49" s="47">
        <f t="shared" si="3"/>
        <v>3</v>
      </c>
      <c r="I49" s="26">
        <v>114539</v>
      </c>
      <c r="J49" s="22"/>
    </row>
    <row r="50" spans="1:10" s="7" customFormat="1" ht="199.5" customHeight="1">
      <c r="A50" s="72"/>
      <c r="B50" s="92">
        <v>6870</v>
      </c>
      <c r="C50" s="94" t="s">
        <v>104</v>
      </c>
      <c r="D50" s="98"/>
      <c r="E50" s="34" t="s">
        <v>270</v>
      </c>
      <c r="F50" s="92">
        <v>0</v>
      </c>
      <c r="G50" s="96">
        <v>1</v>
      </c>
      <c r="H50" s="99">
        <f>SUM(F50:G50)</f>
        <v>1</v>
      </c>
      <c r="I50" s="26">
        <v>114540</v>
      </c>
      <c r="J50" s="22"/>
    </row>
    <row r="51" spans="1:10" s="7" customFormat="1" ht="199.5" customHeight="1">
      <c r="A51" s="57"/>
      <c r="B51" s="93"/>
      <c r="C51" s="95"/>
      <c r="D51" s="72"/>
      <c r="E51" s="34" t="s">
        <v>270</v>
      </c>
      <c r="F51" s="93"/>
      <c r="G51" s="97"/>
      <c r="H51" s="100"/>
      <c r="I51" s="26">
        <v>114541</v>
      </c>
      <c r="J51" s="22"/>
    </row>
    <row r="52" spans="1:10" s="7" customFormat="1" ht="199.5" customHeight="1">
      <c r="A52" s="36" t="s">
        <v>89</v>
      </c>
      <c r="B52" s="34">
        <v>6682</v>
      </c>
      <c r="C52" s="42" t="s">
        <v>94</v>
      </c>
      <c r="D52" s="36" t="s">
        <v>54</v>
      </c>
      <c r="E52" s="32" t="s">
        <v>227</v>
      </c>
      <c r="F52" s="32">
        <v>3</v>
      </c>
      <c r="G52" s="34">
        <v>0</v>
      </c>
      <c r="H52" s="47">
        <f t="shared" si="3"/>
        <v>3</v>
      </c>
      <c r="I52" s="26">
        <v>114542</v>
      </c>
      <c r="J52" s="22"/>
    </row>
    <row r="53" spans="1:10" s="7" customFormat="1" ht="199.5" customHeight="1">
      <c r="A53" s="36" t="s">
        <v>93</v>
      </c>
      <c r="B53" s="34">
        <v>6683</v>
      </c>
      <c r="C53" s="42" t="s">
        <v>97</v>
      </c>
      <c r="D53" s="36"/>
      <c r="E53" s="34" t="s">
        <v>270</v>
      </c>
      <c r="F53" s="32">
        <v>0</v>
      </c>
      <c r="G53" s="34">
        <v>3</v>
      </c>
      <c r="H53" s="47">
        <f t="shared" si="3"/>
        <v>3</v>
      </c>
      <c r="I53" s="26">
        <v>114543</v>
      </c>
      <c r="J53" s="25"/>
    </row>
    <row r="54" spans="1:10" s="7" customFormat="1" ht="199.5" customHeight="1">
      <c r="A54" s="73" t="s">
        <v>24</v>
      </c>
      <c r="B54" s="74"/>
      <c r="C54" s="74"/>
      <c r="D54" s="74"/>
      <c r="E54" s="75"/>
      <c r="F54" s="23">
        <f>SUM(F43:F53)</f>
        <v>12</v>
      </c>
      <c r="G54" s="23">
        <f>SUM(G43:G53)</f>
        <v>6</v>
      </c>
      <c r="H54" s="29">
        <f>SUM(F54:G54)</f>
        <v>18</v>
      </c>
      <c r="I54" s="25"/>
      <c r="J54" s="25"/>
    </row>
    <row r="55" ht="199.5" customHeight="1"/>
    <row r="56" spans="1:9" s="7" customFormat="1" ht="199.5" customHeight="1">
      <c r="A56" s="17" t="s">
        <v>9</v>
      </c>
      <c r="B56" s="16">
        <v>6689</v>
      </c>
      <c r="C56" s="17" t="s">
        <v>10</v>
      </c>
      <c r="D56" s="31"/>
      <c r="E56" s="29"/>
      <c r="F56" s="29">
        <v>0</v>
      </c>
      <c r="G56" s="29">
        <v>1</v>
      </c>
      <c r="H56" s="28">
        <f>SUM(F56:G56)</f>
        <v>1</v>
      </c>
      <c r="I56" s="26">
        <v>114382</v>
      </c>
    </row>
    <row r="57" spans="1:9" s="7" customFormat="1" ht="199.5" customHeight="1">
      <c r="A57" s="17" t="s">
        <v>9</v>
      </c>
      <c r="B57" s="16">
        <v>6690</v>
      </c>
      <c r="C57" s="17" t="s">
        <v>11</v>
      </c>
      <c r="D57" s="31"/>
      <c r="E57" s="29"/>
      <c r="F57" s="29">
        <v>0</v>
      </c>
      <c r="G57" s="29">
        <v>1</v>
      </c>
      <c r="H57" s="28">
        <f>SUM(F57:G57)</f>
        <v>1</v>
      </c>
      <c r="I57" s="26">
        <v>114383</v>
      </c>
    </row>
    <row r="58" ht="124.5" customHeight="1"/>
    <row r="59" spans="3:5" ht="141" customHeight="1">
      <c r="C59" s="15" t="s">
        <v>12</v>
      </c>
      <c r="D59" s="15">
        <v>114611</v>
      </c>
      <c r="E59" s="46"/>
    </row>
    <row r="60" spans="3:5" ht="141" customHeight="1">
      <c r="C60" s="15" t="s">
        <v>13</v>
      </c>
      <c r="D60" s="15">
        <v>114612</v>
      </c>
      <c r="E60" s="46"/>
    </row>
    <row r="61" spans="3:5" ht="141" customHeight="1">
      <c r="C61" s="15" t="s">
        <v>14</v>
      </c>
      <c r="D61" s="15">
        <v>114613</v>
      </c>
      <c r="E61" s="46"/>
    </row>
    <row r="62" spans="3:5" ht="141" customHeight="1">
      <c r="C62" s="15" t="s">
        <v>15</v>
      </c>
      <c r="D62" s="15">
        <v>114614</v>
      </c>
      <c r="E62" s="46"/>
    </row>
    <row r="63" spans="3:5" ht="141" customHeight="1">
      <c r="C63" s="15" t="s">
        <v>16</v>
      </c>
      <c r="D63" s="15">
        <v>114615</v>
      </c>
      <c r="E63" s="46"/>
    </row>
    <row r="64" spans="3:5" ht="141" customHeight="1">
      <c r="C64" s="15" t="s">
        <v>17</v>
      </c>
      <c r="D64" s="15">
        <v>114616</v>
      </c>
      <c r="E64" s="46"/>
    </row>
    <row r="65" spans="3:5" ht="141" customHeight="1">
      <c r="C65" s="15" t="s">
        <v>18</v>
      </c>
      <c r="D65" s="15">
        <v>114617</v>
      </c>
      <c r="E65" s="46"/>
    </row>
    <row r="66" spans="3:5" ht="141" customHeight="1">
      <c r="C66" s="15" t="s">
        <v>19</v>
      </c>
      <c r="D66" s="15">
        <v>114618</v>
      </c>
      <c r="E66" s="46"/>
    </row>
  </sheetData>
  <sheetProtection/>
  <mergeCells count="53">
    <mergeCell ref="B50:B51"/>
    <mergeCell ref="C50:C51"/>
    <mergeCell ref="D49:D51"/>
    <mergeCell ref="F50:F51"/>
    <mergeCell ref="G50:G51"/>
    <mergeCell ref="H50:H51"/>
    <mergeCell ref="D43:D45"/>
    <mergeCell ref="F44:F45"/>
    <mergeCell ref="G44:G45"/>
    <mergeCell ref="H44:H45"/>
    <mergeCell ref="B47:B48"/>
    <mergeCell ref="C47:C48"/>
    <mergeCell ref="D46:D48"/>
    <mergeCell ref="F47:F48"/>
    <mergeCell ref="G47:G48"/>
    <mergeCell ref="H47:H48"/>
    <mergeCell ref="D30:D32"/>
    <mergeCell ref="F31:F32"/>
    <mergeCell ref="G31:G32"/>
    <mergeCell ref="H31:H32"/>
    <mergeCell ref="B36:B37"/>
    <mergeCell ref="C36:C37"/>
    <mergeCell ref="D35:D37"/>
    <mergeCell ref="F36:F37"/>
    <mergeCell ref="G36:G37"/>
    <mergeCell ref="H36:H37"/>
    <mergeCell ref="A46:A47"/>
    <mergeCell ref="A49:A50"/>
    <mergeCell ref="D23:D24"/>
    <mergeCell ref="A30:A31"/>
    <mergeCell ref="A35:A36"/>
    <mergeCell ref="A43:A44"/>
    <mergeCell ref="B44:B45"/>
    <mergeCell ref="C44:C45"/>
    <mergeCell ref="B31:B32"/>
    <mergeCell ref="C31:C32"/>
    <mergeCell ref="A6:A7"/>
    <mergeCell ref="D6:D7"/>
    <mergeCell ref="A8:A9"/>
    <mergeCell ref="D19:D20"/>
    <mergeCell ref="A19:A20"/>
    <mergeCell ref="A21:A22"/>
    <mergeCell ref="D21:D22"/>
    <mergeCell ref="A1:J1"/>
    <mergeCell ref="A28:J28"/>
    <mergeCell ref="A2:J2"/>
    <mergeCell ref="A54:E54"/>
    <mergeCell ref="A3:J3"/>
    <mergeCell ref="A15:E15"/>
    <mergeCell ref="A27:E27"/>
    <mergeCell ref="A40:E40"/>
    <mergeCell ref="A16:J16"/>
    <mergeCell ref="A41:J41"/>
  </mergeCells>
  <printOptions horizontalCentered="1" verticalCentered="1"/>
  <pageMargins left="0" right="0" top="0" bottom="0" header="0.3" footer="0.3"/>
  <pageSetup fitToHeight="1" fitToWidth="1" horizontalDpi="600" verticalDpi="600" orientation="landscape" paperSize="9" scale="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4"/>
  <sheetViews>
    <sheetView zoomScale="15" zoomScaleNormal="15" zoomScalePageLayoutView="0" workbookViewId="0" topLeftCell="B1">
      <selection activeCell="E6" sqref="E6:E8"/>
    </sheetView>
  </sheetViews>
  <sheetFormatPr defaultColWidth="9.140625" defaultRowHeight="30.75" customHeight="1"/>
  <cols>
    <col min="1" max="1" width="20.421875" style="10" hidden="1" customWidth="1"/>
    <col min="2" max="2" width="79.8515625" style="10" customWidth="1"/>
    <col min="3" max="3" width="63.8515625" style="10" customWidth="1"/>
    <col min="4" max="4" width="246.140625" style="11" customWidth="1"/>
    <col min="5" max="5" width="231.8515625" style="11" customWidth="1"/>
    <col min="6" max="6" width="188.7109375" style="10" customWidth="1"/>
    <col min="7" max="7" width="46.57421875" style="12" customWidth="1"/>
    <col min="8" max="8" width="35.8515625" style="12" customWidth="1"/>
    <col min="9" max="9" width="51.00390625" style="12" customWidth="1"/>
    <col min="10" max="10" width="70.140625" style="10" customWidth="1"/>
    <col min="11" max="11" width="164.421875" style="11" customWidth="1"/>
    <col min="12" max="12" width="51.00390625" style="11" customWidth="1"/>
    <col min="13" max="16384" width="9.140625" style="11" customWidth="1"/>
  </cols>
  <sheetData>
    <row r="1" spans="1:11" s="8" customFormat="1" ht="203.25" customHeight="1">
      <c r="A1" s="82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s="8" customFormat="1" ht="203.25" customHeight="1">
      <c r="A2" s="91" t="s">
        <v>26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" customFormat="1" ht="203.25" customHeight="1">
      <c r="A3" s="58"/>
      <c r="B3" s="87" t="s">
        <v>39</v>
      </c>
      <c r="C3" s="88"/>
      <c r="D3" s="88"/>
      <c r="E3" s="88"/>
      <c r="F3" s="88"/>
      <c r="G3" s="88"/>
      <c r="H3" s="88"/>
      <c r="I3" s="88"/>
      <c r="J3" s="88"/>
      <c r="K3" s="88"/>
    </row>
    <row r="4" spans="1:12" s="27" customFormat="1" ht="244.5" customHeight="1">
      <c r="A4" s="20" t="s">
        <v>1</v>
      </c>
      <c r="B4" s="13" t="s">
        <v>2</v>
      </c>
      <c r="C4" s="13" t="s">
        <v>20</v>
      </c>
      <c r="D4" s="22" t="s">
        <v>3</v>
      </c>
      <c r="E4" s="22" t="s">
        <v>7</v>
      </c>
      <c r="F4" s="22" t="s">
        <v>8</v>
      </c>
      <c r="G4" s="22" t="s">
        <v>4</v>
      </c>
      <c r="H4" s="22" t="s">
        <v>5</v>
      </c>
      <c r="I4" s="14" t="s">
        <v>6</v>
      </c>
      <c r="J4" s="14" t="s">
        <v>22</v>
      </c>
      <c r="K4" s="22" t="s">
        <v>21</v>
      </c>
      <c r="L4" s="27">
        <v>6650</v>
      </c>
    </row>
    <row r="5" spans="1:13" s="8" customFormat="1" ht="199.5" customHeight="1">
      <c r="A5" s="58"/>
      <c r="B5" s="36" t="s">
        <v>176</v>
      </c>
      <c r="C5" s="34">
        <v>7530</v>
      </c>
      <c r="D5" s="42" t="s">
        <v>177</v>
      </c>
      <c r="E5" s="36"/>
      <c r="F5" s="62" t="s">
        <v>228</v>
      </c>
      <c r="G5" s="32">
        <v>3</v>
      </c>
      <c r="H5" s="34">
        <v>0</v>
      </c>
      <c r="I5" s="47">
        <f>SUM(G5:H5)</f>
        <v>3</v>
      </c>
      <c r="J5" s="26">
        <v>114420</v>
      </c>
      <c r="K5" s="48"/>
      <c r="L5" s="35">
        <v>6596</v>
      </c>
      <c r="M5" s="27"/>
    </row>
    <row r="6" spans="1:13" s="8" customFormat="1" ht="199.5" customHeight="1">
      <c r="A6" s="58"/>
      <c r="B6" s="71" t="s">
        <v>178</v>
      </c>
      <c r="C6" s="32">
        <v>7531</v>
      </c>
      <c r="D6" s="42" t="s">
        <v>179</v>
      </c>
      <c r="E6" s="71" t="s">
        <v>180</v>
      </c>
      <c r="F6" s="62" t="s">
        <v>229</v>
      </c>
      <c r="G6" s="32">
        <v>2</v>
      </c>
      <c r="H6" s="34">
        <v>0</v>
      </c>
      <c r="I6" s="47">
        <f>SUM(G6:H6)</f>
        <v>2</v>
      </c>
      <c r="J6" s="26">
        <v>114421</v>
      </c>
      <c r="K6" s="14"/>
      <c r="L6" s="35">
        <v>6562</v>
      </c>
      <c r="M6" s="27"/>
    </row>
    <row r="7" spans="1:13" s="8" customFormat="1" ht="199.5" customHeight="1">
      <c r="A7" s="58"/>
      <c r="B7" s="98"/>
      <c r="C7" s="92">
        <v>7532</v>
      </c>
      <c r="D7" s="94" t="s">
        <v>187</v>
      </c>
      <c r="E7" s="98"/>
      <c r="F7" s="101" t="s">
        <v>230</v>
      </c>
      <c r="G7" s="92">
        <v>0</v>
      </c>
      <c r="H7" s="96">
        <v>1</v>
      </c>
      <c r="I7" s="99">
        <f>SUM(G7:H7)</f>
        <v>1</v>
      </c>
      <c r="J7" s="26">
        <v>114422</v>
      </c>
      <c r="K7" s="14"/>
      <c r="L7" s="35">
        <v>6533</v>
      </c>
      <c r="M7" s="27"/>
    </row>
    <row r="8" spans="1:13" s="8" customFormat="1" ht="199.5" customHeight="1">
      <c r="A8" s="58"/>
      <c r="B8" s="72"/>
      <c r="C8" s="93"/>
      <c r="D8" s="95"/>
      <c r="E8" s="72"/>
      <c r="F8" s="101"/>
      <c r="G8" s="93"/>
      <c r="H8" s="97"/>
      <c r="I8" s="100"/>
      <c r="J8" s="26">
        <v>114423</v>
      </c>
      <c r="K8" s="14"/>
      <c r="L8" s="35">
        <v>6499</v>
      </c>
      <c r="M8" s="27"/>
    </row>
    <row r="9" spans="1:13" s="8" customFormat="1" ht="199.5" customHeight="1">
      <c r="A9" s="58"/>
      <c r="B9" s="36" t="s">
        <v>62</v>
      </c>
      <c r="C9" s="34">
        <v>7538</v>
      </c>
      <c r="D9" s="42" t="s">
        <v>63</v>
      </c>
      <c r="E9" s="36"/>
      <c r="F9" s="62" t="s">
        <v>231</v>
      </c>
      <c r="G9" s="32">
        <v>3</v>
      </c>
      <c r="H9" s="34">
        <v>0</v>
      </c>
      <c r="I9" s="47">
        <f aca="true" t="shared" si="0" ref="I9:I15">SUM(G9:H9)</f>
        <v>3</v>
      </c>
      <c r="J9" s="26">
        <v>114424</v>
      </c>
      <c r="K9" s="14"/>
      <c r="L9" s="35">
        <v>6453</v>
      </c>
      <c r="M9" s="27"/>
    </row>
    <row r="10" spans="1:13" s="8" customFormat="1" ht="199.5" customHeight="1">
      <c r="A10" s="58"/>
      <c r="B10" s="71" t="s">
        <v>110</v>
      </c>
      <c r="C10" s="32">
        <v>7544</v>
      </c>
      <c r="D10" s="42" t="s">
        <v>116</v>
      </c>
      <c r="E10" s="36"/>
      <c r="F10" s="62" t="s">
        <v>232</v>
      </c>
      <c r="G10" s="32">
        <v>3</v>
      </c>
      <c r="H10" s="34">
        <v>0</v>
      </c>
      <c r="I10" s="47">
        <f t="shared" si="0"/>
        <v>3</v>
      </c>
      <c r="J10" s="26">
        <v>114425</v>
      </c>
      <c r="K10" s="22"/>
      <c r="L10" s="35">
        <v>6433</v>
      </c>
      <c r="M10" s="27"/>
    </row>
    <row r="11" spans="1:13" s="8" customFormat="1" ht="199.5" customHeight="1">
      <c r="A11" s="58"/>
      <c r="B11" s="98"/>
      <c r="C11" s="92">
        <v>7545</v>
      </c>
      <c r="D11" s="94" t="s">
        <v>119</v>
      </c>
      <c r="E11" s="36"/>
      <c r="F11" s="62" t="s">
        <v>233</v>
      </c>
      <c r="G11" s="92">
        <v>0</v>
      </c>
      <c r="H11" s="96">
        <v>1</v>
      </c>
      <c r="I11" s="99">
        <f>SUM(G11:H11)</f>
        <v>1</v>
      </c>
      <c r="J11" s="26">
        <v>114426</v>
      </c>
      <c r="K11" s="22"/>
      <c r="L11" s="35">
        <v>6403</v>
      </c>
      <c r="M11" s="27"/>
    </row>
    <row r="12" spans="1:13" s="8" customFormat="1" ht="199.5" customHeight="1">
      <c r="A12" s="58"/>
      <c r="B12" s="72"/>
      <c r="C12" s="93"/>
      <c r="D12" s="95"/>
      <c r="E12" s="36"/>
      <c r="F12" s="62" t="s">
        <v>233</v>
      </c>
      <c r="G12" s="93"/>
      <c r="H12" s="97"/>
      <c r="I12" s="100"/>
      <c r="J12" s="26">
        <v>114427</v>
      </c>
      <c r="K12" s="22"/>
      <c r="L12" s="35">
        <v>6358</v>
      </c>
      <c r="M12" s="27"/>
    </row>
    <row r="13" spans="1:13" s="8" customFormat="1" ht="329.25" customHeight="1">
      <c r="A13" s="58"/>
      <c r="B13" s="36" t="s">
        <v>163</v>
      </c>
      <c r="C13" s="34">
        <v>8225</v>
      </c>
      <c r="D13" s="42" t="s">
        <v>181</v>
      </c>
      <c r="E13" s="36" t="s">
        <v>182</v>
      </c>
      <c r="F13" s="63" t="s">
        <v>256</v>
      </c>
      <c r="G13" s="32">
        <v>2</v>
      </c>
      <c r="H13" s="34">
        <v>0</v>
      </c>
      <c r="I13" s="47">
        <f t="shared" si="0"/>
        <v>2</v>
      </c>
      <c r="J13" s="26">
        <v>114428</v>
      </c>
      <c r="K13" s="22"/>
      <c r="L13" s="35">
        <v>6321</v>
      </c>
      <c r="M13" s="27"/>
    </row>
    <row r="14" spans="1:13" s="8" customFormat="1" ht="199.5" customHeight="1">
      <c r="A14" s="58"/>
      <c r="B14" s="36" t="s">
        <v>183</v>
      </c>
      <c r="C14" s="34">
        <v>8226</v>
      </c>
      <c r="D14" s="42" t="s">
        <v>84</v>
      </c>
      <c r="E14" s="36"/>
      <c r="F14" s="62" t="s">
        <v>234</v>
      </c>
      <c r="G14" s="32">
        <v>2</v>
      </c>
      <c r="H14" s="34">
        <v>0</v>
      </c>
      <c r="I14" s="47">
        <f t="shared" si="0"/>
        <v>2</v>
      </c>
      <c r="J14" s="26">
        <v>114429</v>
      </c>
      <c r="K14" s="22"/>
      <c r="L14" s="35">
        <v>6278</v>
      </c>
      <c r="M14" s="27"/>
    </row>
    <row r="15" spans="1:11" s="8" customFormat="1" ht="199.5" customHeight="1">
      <c r="A15" s="58"/>
      <c r="B15" s="36" t="s">
        <v>184</v>
      </c>
      <c r="C15" s="34">
        <v>8227</v>
      </c>
      <c r="D15" s="42" t="s">
        <v>185</v>
      </c>
      <c r="E15" s="36" t="s">
        <v>186</v>
      </c>
      <c r="F15" s="62" t="s">
        <v>235</v>
      </c>
      <c r="G15" s="32">
        <v>0</v>
      </c>
      <c r="H15" s="34">
        <v>0</v>
      </c>
      <c r="I15" s="47">
        <f t="shared" si="0"/>
        <v>0</v>
      </c>
      <c r="J15" s="26">
        <v>114430</v>
      </c>
      <c r="K15" s="22"/>
    </row>
    <row r="16" spans="1:11" s="8" customFormat="1" ht="199.5" customHeight="1">
      <c r="A16" s="58"/>
      <c r="B16" s="73" t="s">
        <v>24</v>
      </c>
      <c r="C16" s="74"/>
      <c r="D16" s="74"/>
      <c r="E16" s="74"/>
      <c r="F16" s="75"/>
      <c r="G16" s="50">
        <f>SUM(G5:G15)</f>
        <v>15</v>
      </c>
      <c r="H16" s="23">
        <f>SUM(H5:H15)</f>
        <v>2</v>
      </c>
      <c r="I16" s="23">
        <f>SUM(I5:I15)</f>
        <v>17</v>
      </c>
      <c r="J16" s="51"/>
      <c r="K16" s="48"/>
    </row>
    <row r="17" spans="1:12" s="8" customFormat="1" ht="199.5" customHeight="1">
      <c r="A17" s="58"/>
      <c r="B17" s="87" t="s">
        <v>40</v>
      </c>
      <c r="C17" s="88"/>
      <c r="D17" s="88"/>
      <c r="E17" s="88"/>
      <c r="F17" s="88"/>
      <c r="G17" s="88"/>
      <c r="H17" s="88"/>
      <c r="I17" s="88"/>
      <c r="J17" s="88"/>
      <c r="K17" s="88"/>
      <c r="L17" s="27"/>
    </row>
    <row r="18" spans="1:12" s="27" customFormat="1" ht="199.5" customHeight="1">
      <c r="A18" s="20" t="s">
        <v>1</v>
      </c>
      <c r="B18" s="13" t="s">
        <v>2</v>
      </c>
      <c r="C18" s="13" t="s">
        <v>20</v>
      </c>
      <c r="D18" s="22" t="s">
        <v>3</v>
      </c>
      <c r="E18" s="22" t="s">
        <v>7</v>
      </c>
      <c r="F18" s="22" t="s">
        <v>8</v>
      </c>
      <c r="G18" s="22" t="s">
        <v>4</v>
      </c>
      <c r="H18" s="22" t="s">
        <v>5</v>
      </c>
      <c r="I18" s="14" t="s">
        <v>6</v>
      </c>
      <c r="J18" s="14" t="s">
        <v>22</v>
      </c>
      <c r="K18" s="22" t="s">
        <v>21</v>
      </c>
      <c r="L18" s="27">
        <v>6562</v>
      </c>
    </row>
    <row r="19" spans="1:12" s="8" customFormat="1" ht="199.5" customHeight="1">
      <c r="A19" s="58"/>
      <c r="B19" s="71" t="s">
        <v>79</v>
      </c>
      <c r="C19" s="34">
        <v>7546</v>
      </c>
      <c r="D19" s="42" t="s">
        <v>83</v>
      </c>
      <c r="E19" s="71" t="s">
        <v>190</v>
      </c>
      <c r="F19" s="62" t="s">
        <v>229</v>
      </c>
      <c r="G19" s="32">
        <v>3</v>
      </c>
      <c r="H19" s="34">
        <v>0</v>
      </c>
      <c r="I19" s="47">
        <f>SUM(G19:H19)</f>
        <v>3</v>
      </c>
      <c r="J19" s="26">
        <v>114431</v>
      </c>
      <c r="K19" s="14"/>
      <c r="L19" s="35">
        <v>6533</v>
      </c>
    </row>
    <row r="20" spans="1:12" s="8" customFormat="1" ht="199.5" customHeight="1">
      <c r="A20" s="58"/>
      <c r="B20" s="98"/>
      <c r="C20" s="96">
        <v>7547</v>
      </c>
      <c r="D20" s="94" t="s">
        <v>87</v>
      </c>
      <c r="E20" s="98"/>
      <c r="F20" s="101" t="s">
        <v>236</v>
      </c>
      <c r="G20" s="92">
        <v>0</v>
      </c>
      <c r="H20" s="96">
        <v>1</v>
      </c>
      <c r="I20" s="99">
        <f>SUM(G20:H20)</f>
        <v>1</v>
      </c>
      <c r="J20" s="26">
        <v>114432</v>
      </c>
      <c r="K20" s="14"/>
      <c r="L20" s="35">
        <v>6499</v>
      </c>
    </row>
    <row r="21" spans="1:12" s="8" customFormat="1" ht="199.5" customHeight="1">
      <c r="A21" s="58"/>
      <c r="B21" s="72"/>
      <c r="C21" s="97"/>
      <c r="D21" s="95"/>
      <c r="E21" s="72"/>
      <c r="F21" s="101"/>
      <c r="G21" s="93"/>
      <c r="H21" s="97"/>
      <c r="I21" s="100"/>
      <c r="J21" s="26">
        <v>114433</v>
      </c>
      <c r="K21" s="14"/>
      <c r="L21" s="35">
        <v>6453</v>
      </c>
    </row>
    <row r="22" spans="1:12" s="8" customFormat="1" ht="199.5" customHeight="1">
      <c r="A22" s="58"/>
      <c r="B22" s="71" t="s">
        <v>188</v>
      </c>
      <c r="C22" s="34">
        <v>7554</v>
      </c>
      <c r="D22" s="42" t="s">
        <v>189</v>
      </c>
      <c r="E22" s="71" t="s">
        <v>63</v>
      </c>
      <c r="F22" s="62" t="s">
        <v>237</v>
      </c>
      <c r="G22" s="32">
        <v>2</v>
      </c>
      <c r="H22" s="34">
        <v>0</v>
      </c>
      <c r="I22" s="47">
        <f>SUM(G22:H22)</f>
        <v>2</v>
      </c>
      <c r="J22" s="26">
        <v>114468</v>
      </c>
      <c r="K22" s="22"/>
      <c r="L22" s="35">
        <v>6433</v>
      </c>
    </row>
    <row r="23" spans="1:12" s="8" customFormat="1" ht="199.5" customHeight="1">
      <c r="A23" s="58"/>
      <c r="B23" s="98"/>
      <c r="C23" s="96">
        <v>7555</v>
      </c>
      <c r="D23" s="94" t="s">
        <v>192</v>
      </c>
      <c r="E23" s="98"/>
      <c r="F23" s="101" t="s">
        <v>238</v>
      </c>
      <c r="G23" s="92">
        <v>0</v>
      </c>
      <c r="H23" s="96">
        <v>1</v>
      </c>
      <c r="I23" s="99">
        <f>SUM(G23:H23)</f>
        <v>1</v>
      </c>
      <c r="J23" s="26">
        <v>114469</v>
      </c>
      <c r="K23" s="22"/>
      <c r="L23" s="35">
        <v>6403</v>
      </c>
    </row>
    <row r="24" spans="1:12" s="8" customFormat="1" ht="199.5" customHeight="1">
      <c r="A24" s="58"/>
      <c r="B24" s="72"/>
      <c r="C24" s="97"/>
      <c r="D24" s="95"/>
      <c r="E24" s="72"/>
      <c r="F24" s="101"/>
      <c r="G24" s="93"/>
      <c r="H24" s="97"/>
      <c r="I24" s="100"/>
      <c r="J24" s="26">
        <v>114470</v>
      </c>
      <c r="K24" s="22"/>
      <c r="L24" s="35">
        <v>6358</v>
      </c>
    </row>
    <row r="25" spans="1:12" s="8" customFormat="1" ht="199.5" customHeight="1">
      <c r="A25" s="58"/>
      <c r="B25" s="71" t="s">
        <v>51</v>
      </c>
      <c r="C25" s="34">
        <v>7686</v>
      </c>
      <c r="D25" s="42" t="s">
        <v>52</v>
      </c>
      <c r="E25" s="71" t="s">
        <v>57</v>
      </c>
      <c r="F25" s="62" t="s">
        <v>228</v>
      </c>
      <c r="G25" s="32">
        <v>2</v>
      </c>
      <c r="H25" s="34">
        <v>0</v>
      </c>
      <c r="I25" s="47">
        <f>SUM(G25:H25)</f>
        <v>2</v>
      </c>
      <c r="J25" s="26">
        <v>114472</v>
      </c>
      <c r="K25" s="22"/>
      <c r="L25" s="35">
        <v>6321</v>
      </c>
    </row>
    <row r="26" spans="1:12" s="8" customFormat="1" ht="199.5" customHeight="1">
      <c r="A26" s="58"/>
      <c r="B26" s="98"/>
      <c r="C26" s="96">
        <v>7550</v>
      </c>
      <c r="D26" s="94" t="s">
        <v>64</v>
      </c>
      <c r="E26" s="98"/>
      <c r="F26" s="101" t="s">
        <v>233</v>
      </c>
      <c r="G26" s="92">
        <v>0</v>
      </c>
      <c r="H26" s="96">
        <v>1</v>
      </c>
      <c r="I26" s="99">
        <f>SUM(G26:H26)</f>
        <v>1</v>
      </c>
      <c r="J26" s="26">
        <v>114473</v>
      </c>
      <c r="K26" s="14"/>
      <c r="L26" s="35">
        <v>6278</v>
      </c>
    </row>
    <row r="27" spans="1:11" s="8" customFormat="1" ht="199.5" customHeight="1">
      <c r="A27" s="58"/>
      <c r="B27" s="72"/>
      <c r="C27" s="97"/>
      <c r="D27" s="95"/>
      <c r="E27" s="72"/>
      <c r="F27" s="101"/>
      <c r="G27" s="93"/>
      <c r="H27" s="97"/>
      <c r="I27" s="100"/>
      <c r="J27" s="26">
        <v>114474</v>
      </c>
      <c r="K27" s="14"/>
    </row>
    <row r="28" spans="1:11" s="8" customFormat="1" ht="199.5" customHeight="1">
      <c r="A28" s="58"/>
      <c r="B28" s="71" t="s">
        <v>82</v>
      </c>
      <c r="C28" s="34">
        <v>7551</v>
      </c>
      <c r="D28" s="42" t="s">
        <v>85</v>
      </c>
      <c r="E28" s="71" t="s">
        <v>190</v>
      </c>
      <c r="F28" s="62" t="s">
        <v>231</v>
      </c>
      <c r="G28" s="32">
        <v>3</v>
      </c>
      <c r="H28" s="34">
        <v>0</v>
      </c>
      <c r="I28" s="47">
        <f>SUM(G28:H28)</f>
        <v>3</v>
      </c>
      <c r="J28" s="26">
        <v>114434</v>
      </c>
      <c r="K28" s="14"/>
    </row>
    <row r="29" spans="1:11" s="8" customFormat="1" ht="199.5" customHeight="1">
      <c r="A29" s="58"/>
      <c r="B29" s="98"/>
      <c r="C29" s="96">
        <v>7552</v>
      </c>
      <c r="D29" s="94" t="s">
        <v>88</v>
      </c>
      <c r="E29" s="98"/>
      <c r="F29" s="101" t="s">
        <v>236</v>
      </c>
      <c r="G29" s="92">
        <v>0</v>
      </c>
      <c r="H29" s="96">
        <v>1</v>
      </c>
      <c r="I29" s="99">
        <f>SUM(G29:H29)</f>
        <v>1</v>
      </c>
      <c r="J29" s="26">
        <v>114435</v>
      </c>
      <c r="K29" s="14"/>
    </row>
    <row r="30" spans="1:11" s="8" customFormat="1" ht="199.5" customHeight="1">
      <c r="A30" s="58"/>
      <c r="B30" s="72"/>
      <c r="C30" s="97"/>
      <c r="D30" s="95"/>
      <c r="E30" s="72"/>
      <c r="F30" s="101"/>
      <c r="G30" s="93"/>
      <c r="H30" s="97"/>
      <c r="I30" s="100"/>
      <c r="J30" s="26">
        <v>114436</v>
      </c>
      <c r="K30" s="14"/>
    </row>
    <row r="31" spans="1:11" s="8" customFormat="1" ht="199.5" customHeight="1">
      <c r="A31" s="58"/>
      <c r="B31" s="36" t="s">
        <v>109</v>
      </c>
      <c r="C31" s="34">
        <v>7553</v>
      </c>
      <c r="D31" s="42" t="s">
        <v>115</v>
      </c>
      <c r="E31" s="36" t="s">
        <v>191</v>
      </c>
      <c r="F31" s="32" t="s">
        <v>225</v>
      </c>
      <c r="G31" s="32">
        <v>3</v>
      </c>
      <c r="H31" s="34">
        <v>0</v>
      </c>
      <c r="I31" s="47">
        <f>SUM(G31:H31)</f>
        <v>3</v>
      </c>
      <c r="J31" s="26">
        <v>114475</v>
      </c>
      <c r="K31" s="22"/>
    </row>
    <row r="32" spans="1:11" s="8" customFormat="1" ht="199.5" customHeight="1">
      <c r="A32" s="58"/>
      <c r="B32" s="36" t="s">
        <v>184</v>
      </c>
      <c r="C32" s="34">
        <v>8227</v>
      </c>
      <c r="D32" s="42" t="s">
        <v>185</v>
      </c>
      <c r="E32" s="36" t="s">
        <v>186</v>
      </c>
      <c r="F32" s="62" t="s">
        <v>235</v>
      </c>
      <c r="G32" s="32">
        <v>0</v>
      </c>
      <c r="H32" s="34">
        <v>0</v>
      </c>
      <c r="I32" s="47">
        <f>SUM(G32:H32)</f>
        <v>0</v>
      </c>
      <c r="J32" s="26">
        <v>114476</v>
      </c>
      <c r="K32" s="22"/>
    </row>
    <row r="33" spans="1:11" s="8" customFormat="1" ht="199.5" customHeight="1">
      <c r="A33" s="58"/>
      <c r="B33" s="73" t="s">
        <v>24</v>
      </c>
      <c r="C33" s="74"/>
      <c r="D33" s="74"/>
      <c r="E33" s="74"/>
      <c r="F33" s="75"/>
      <c r="G33" s="50">
        <f>SUM(G17:G32)</f>
        <v>13</v>
      </c>
      <c r="H33" s="23">
        <f>SUM(H17:H32)</f>
        <v>4</v>
      </c>
      <c r="I33" s="23">
        <f>SUM(I17:I32)</f>
        <v>17</v>
      </c>
      <c r="J33" s="51"/>
      <c r="K33" s="48"/>
    </row>
    <row r="34" spans="1:11" s="6" customFormat="1" ht="199.5" customHeight="1">
      <c r="A34" s="87" t="s">
        <v>41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1:12" s="27" customFormat="1" ht="199.5" customHeight="1">
      <c r="A35" s="20" t="s">
        <v>1</v>
      </c>
      <c r="B35" s="13" t="s">
        <v>2</v>
      </c>
      <c r="C35" s="13" t="s">
        <v>20</v>
      </c>
      <c r="D35" s="22" t="s">
        <v>3</v>
      </c>
      <c r="E35" s="22" t="s">
        <v>7</v>
      </c>
      <c r="F35" s="22" t="s">
        <v>8</v>
      </c>
      <c r="G35" s="22" t="s">
        <v>4</v>
      </c>
      <c r="H35" s="22" t="s">
        <v>5</v>
      </c>
      <c r="I35" s="14" t="s">
        <v>6</v>
      </c>
      <c r="J35" s="14" t="s">
        <v>22</v>
      </c>
      <c r="K35" s="22" t="s">
        <v>21</v>
      </c>
      <c r="L35" s="27">
        <v>6453</v>
      </c>
    </row>
    <row r="36" spans="1:12" s="7" customFormat="1" ht="195" customHeight="1">
      <c r="A36" s="52"/>
      <c r="B36" s="36" t="s">
        <v>193</v>
      </c>
      <c r="C36" s="34">
        <v>7567</v>
      </c>
      <c r="D36" s="42" t="s">
        <v>194</v>
      </c>
      <c r="E36" s="36" t="s">
        <v>63</v>
      </c>
      <c r="F36" s="62" t="s">
        <v>232</v>
      </c>
      <c r="G36" s="32">
        <v>3</v>
      </c>
      <c r="H36" s="34">
        <v>0</v>
      </c>
      <c r="I36" s="47">
        <f aca="true" t="shared" si="1" ref="I36:I43">SUM(G36:H36)</f>
        <v>3</v>
      </c>
      <c r="J36" s="26">
        <v>114477</v>
      </c>
      <c r="K36" s="22"/>
      <c r="L36" s="35">
        <v>6433</v>
      </c>
    </row>
    <row r="37" spans="1:12" s="7" customFormat="1" ht="195" customHeight="1">
      <c r="A37" s="52"/>
      <c r="B37" s="71" t="s">
        <v>195</v>
      </c>
      <c r="C37" s="34">
        <v>7568</v>
      </c>
      <c r="D37" s="42" t="s">
        <v>196</v>
      </c>
      <c r="E37" s="71" t="s">
        <v>63</v>
      </c>
      <c r="F37" s="62" t="s">
        <v>231</v>
      </c>
      <c r="G37" s="32">
        <v>2</v>
      </c>
      <c r="H37" s="34">
        <v>0</v>
      </c>
      <c r="I37" s="47">
        <f t="shared" si="1"/>
        <v>2</v>
      </c>
      <c r="J37" s="26">
        <v>114478</v>
      </c>
      <c r="K37" s="22"/>
      <c r="L37" s="35">
        <v>6403</v>
      </c>
    </row>
    <row r="38" spans="1:12" s="7" customFormat="1" ht="195" customHeight="1">
      <c r="A38" s="52"/>
      <c r="B38" s="98"/>
      <c r="C38" s="96">
        <v>7569</v>
      </c>
      <c r="D38" s="94" t="s">
        <v>247</v>
      </c>
      <c r="E38" s="98"/>
      <c r="F38" s="101" t="s">
        <v>236</v>
      </c>
      <c r="G38" s="92">
        <v>0</v>
      </c>
      <c r="H38" s="96">
        <v>1</v>
      </c>
      <c r="I38" s="99">
        <f>SUM(G38:H38)</f>
        <v>1</v>
      </c>
      <c r="J38" s="26">
        <v>114479</v>
      </c>
      <c r="K38" s="22"/>
      <c r="L38" s="35">
        <v>6358</v>
      </c>
    </row>
    <row r="39" spans="1:12" s="7" customFormat="1" ht="195" customHeight="1">
      <c r="A39" s="52"/>
      <c r="B39" s="72"/>
      <c r="C39" s="97"/>
      <c r="D39" s="95"/>
      <c r="E39" s="72"/>
      <c r="F39" s="101"/>
      <c r="G39" s="93"/>
      <c r="H39" s="97"/>
      <c r="I39" s="100"/>
      <c r="J39" s="26">
        <v>114480</v>
      </c>
      <c r="K39" s="22"/>
      <c r="L39" s="35">
        <v>6321</v>
      </c>
    </row>
    <row r="40" spans="1:12" s="7" customFormat="1" ht="285" customHeight="1">
      <c r="A40" s="52"/>
      <c r="B40" s="71" t="s">
        <v>197</v>
      </c>
      <c r="C40" s="34">
        <v>7730</v>
      </c>
      <c r="D40" s="42" t="s">
        <v>300</v>
      </c>
      <c r="E40" s="71" t="s">
        <v>190</v>
      </c>
      <c r="F40" s="62" t="s">
        <v>239</v>
      </c>
      <c r="G40" s="32">
        <v>2</v>
      </c>
      <c r="H40" s="34">
        <v>0</v>
      </c>
      <c r="I40" s="47">
        <f t="shared" si="1"/>
        <v>2</v>
      </c>
      <c r="J40" s="26">
        <v>114481</v>
      </c>
      <c r="K40" s="22"/>
      <c r="L40" s="35">
        <v>6278</v>
      </c>
    </row>
    <row r="41" spans="1:11" s="7" customFormat="1" ht="195" customHeight="1">
      <c r="A41" s="52"/>
      <c r="B41" s="98"/>
      <c r="C41" s="96">
        <v>7731</v>
      </c>
      <c r="D41" s="94" t="s">
        <v>301</v>
      </c>
      <c r="E41" s="98"/>
      <c r="F41" s="101" t="s">
        <v>233</v>
      </c>
      <c r="G41" s="92">
        <v>0</v>
      </c>
      <c r="H41" s="96">
        <v>1</v>
      </c>
      <c r="I41" s="99">
        <f>SUM(G41:H41)</f>
        <v>1</v>
      </c>
      <c r="J41" s="26">
        <v>114482</v>
      </c>
      <c r="K41" s="22"/>
    </row>
    <row r="42" spans="1:11" s="7" customFormat="1" ht="195" customHeight="1">
      <c r="A42" s="52"/>
      <c r="B42" s="72"/>
      <c r="C42" s="97"/>
      <c r="D42" s="95"/>
      <c r="E42" s="72"/>
      <c r="F42" s="101"/>
      <c r="G42" s="93"/>
      <c r="H42" s="97"/>
      <c r="I42" s="100"/>
      <c r="J42" s="26">
        <v>114483</v>
      </c>
      <c r="K42" s="22"/>
    </row>
    <row r="43" spans="1:11" s="7" customFormat="1" ht="195" customHeight="1">
      <c r="A43" s="52"/>
      <c r="B43" s="71" t="s">
        <v>101</v>
      </c>
      <c r="C43" s="34">
        <v>7574</v>
      </c>
      <c r="D43" s="42" t="s">
        <v>198</v>
      </c>
      <c r="E43" s="71" t="s">
        <v>190</v>
      </c>
      <c r="F43" s="62" t="s">
        <v>240</v>
      </c>
      <c r="G43" s="32">
        <v>3</v>
      </c>
      <c r="H43" s="34">
        <v>0</v>
      </c>
      <c r="I43" s="47">
        <f t="shared" si="1"/>
        <v>3</v>
      </c>
      <c r="J43" s="26">
        <v>114484</v>
      </c>
      <c r="K43" s="14" t="s">
        <v>210</v>
      </c>
    </row>
    <row r="44" spans="1:11" s="7" customFormat="1" ht="195" customHeight="1">
      <c r="A44" s="52"/>
      <c r="B44" s="98"/>
      <c r="C44" s="96">
        <v>7575</v>
      </c>
      <c r="D44" s="94" t="s">
        <v>248</v>
      </c>
      <c r="E44" s="98"/>
      <c r="F44" s="101" t="s">
        <v>230</v>
      </c>
      <c r="G44" s="92">
        <v>0</v>
      </c>
      <c r="H44" s="96">
        <v>1</v>
      </c>
      <c r="I44" s="99">
        <f>SUM(G44:H44)</f>
        <v>1</v>
      </c>
      <c r="J44" s="26">
        <v>114485</v>
      </c>
      <c r="K44" s="14" t="s">
        <v>210</v>
      </c>
    </row>
    <row r="45" spans="1:11" s="7" customFormat="1" ht="195" customHeight="1">
      <c r="A45" s="52"/>
      <c r="B45" s="72"/>
      <c r="C45" s="97"/>
      <c r="D45" s="95"/>
      <c r="E45" s="72"/>
      <c r="F45" s="101"/>
      <c r="G45" s="93"/>
      <c r="H45" s="97"/>
      <c r="I45" s="100"/>
      <c r="J45" s="26">
        <v>114486</v>
      </c>
      <c r="K45" s="14" t="s">
        <v>210</v>
      </c>
    </row>
    <row r="46" spans="1:11" s="7" customFormat="1" ht="195" customHeight="1">
      <c r="A46" s="52"/>
      <c r="B46" s="36" t="s">
        <v>199</v>
      </c>
      <c r="C46" s="34">
        <v>7736</v>
      </c>
      <c r="D46" s="42" t="s">
        <v>200</v>
      </c>
      <c r="E46" s="36" t="s">
        <v>177</v>
      </c>
      <c r="F46" s="62" t="s">
        <v>241</v>
      </c>
      <c r="G46" s="32">
        <v>3</v>
      </c>
      <c r="H46" s="34">
        <v>0</v>
      </c>
      <c r="I46" s="47">
        <f>SUM(G46:H46)</f>
        <v>3</v>
      </c>
      <c r="J46" s="26">
        <v>114487</v>
      </c>
      <c r="K46" s="25"/>
    </row>
    <row r="47" spans="1:11" s="7" customFormat="1" ht="195" customHeight="1">
      <c r="A47" s="52"/>
      <c r="B47" s="36" t="s">
        <v>201</v>
      </c>
      <c r="C47" s="34">
        <v>7728</v>
      </c>
      <c r="D47" s="42" t="s">
        <v>155</v>
      </c>
      <c r="E47" s="36"/>
      <c r="F47" s="62" t="s">
        <v>242</v>
      </c>
      <c r="G47" s="32">
        <v>1</v>
      </c>
      <c r="H47" s="34">
        <v>0</v>
      </c>
      <c r="I47" s="47">
        <f>SUM(G47:H47)</f>
        <v>1</v>
      </c>
      <c r="J47" s="26">
        <v>114488</v>
      </c>
      <c r="K47" s="25"/>
    </row>
    <row r="48" spans="1:11" s="8" customFormat="1" ht="199.5" customHeight="1">
      <c r="A48" s="58"/>
      <c r="B48" s="36" t="s">
        <v>184</v>
      </c>
      <c r="C48" s="34">
        <v>8227</v>
      </c>
      <c r="D48" s="42" t="s">
        <v>185</v>
      </c>
      <c r="E48" s="36" t="s">
        <v>186</v>
      </c>
      <c r="F48" s="62" t="s">
        <v>235</v>
      </c>
      <c r="G48" s="32">
        <v>0</v>
      </c>
      <c r="H48" s="34">
        <v>0</v>
      </c>
      <c r="I48" s="47">
        <f>SUM(G48:H48)</f>
        <v>0</v>
      </c>
      <c r="J48" s="26">
        <v>114489</v>
      </c>
      <c r="K48" s="14" t="s">
        <v>223</v>
      </c>
    </row>
    <row r="49" spans="1:11" s="8" customFormat="1" ht="199.5" customHeight="1">
      <c r="A49" s="58"/>
      <c r="B49" s="73" t="s">
        <v>24</v>
      </c>
      <c r="C49" s="74"/>
      <c r="D49" s="74"/>
      <c r="E49" s="74"/>
      <c r="F49" s="75"/>
      <c r="G49" s="50">
        <f>SUM(G36:G48)</f>
        <v>14</v>
      </c>
      <c r="H49" s="23">
        <f>SUM(H36:H48)</f>
        <v>3</v>
      </c>
      <c r="I49" s="23">
        <f>SUM(I36:I48)</f>
        <v>17</v>
      </c>
      <c r="J49" s="51"/>
      <c r="K49" s="48"/>
    </row>
    <row r="50" spans="1:11" s="6" customFormat="1" ht="199.5" customHeight="1">
      <c r="A50" s="87" t="s">
        <v>42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1:12" s="9" customFormat="1" ht="199.5" customHeight="1">
      <c r="A51" s="20" t="s">
        <v>1</v>
      </c>
      <c r="B51" s="13" t="s">
        <v>2</v>
      </c>
      <c r="C51" s="13" t="s">
        <v>20</v>
      </c>
      <c r="D51" s="53" t="s">
        <v>3</v>
      </c>
      <c r="E51" s="22" t="s">
        <v>7</v>
      </c>
      <c r="F51" s="22" t="s">
        <v>8</v>
      </c>
      <c r="G51" s="22" t="s">
        <v>4</v>
      </c>
      <c r="H51" s="22" t="s">
        <v>5</v>
      </c>
      <c r="I51" s="14" t="s">
        <v>6</v>
      </c>
      <c r="J51" s="14" t="s">
        <v>22</v>
      </c>
      <c r="K51" s="22" t="s">
        <v>21</v>
      </c>
      <c r="L51" s="27">
        <v>6358</v>
      </c>
    </row>
    <row r="52" spans="1:12" s="7" customFormat="1" ht="399" customHeight="1">
      <c r="A52" s="52"/>
      <c r="B52" s="71" t="s">
        <v>202</v>
      </c>
      <c r="C52" s="32" t="s">
        <v>251</v>
      </c>
      <c r="D52" s="42" t="s">
        <v>302</v>
      </c>
      <c r="E52" s="71" t="s">
        <v>190</v>
      </c>
      <c r="F52" s="63" t="s">
        <v>243</v>
      </c>
      <c r="G52" s="32">
        <v>2</v>
      </c>
      <c r="H52" s="34">
        <v>0</v>
      </c>
      <c r="I52" s="47">
        <f>SUM(G52:H52)</f>
        <v>2</v>
      </c>
      <c r="J52" s="70" t="s">
        <v>254</v>
      </c>
      <c r="K52" s="25"/>
      <c r="L52" s="35">
        <v>6321</v>
      </c>
    </row>
    <row r="53" spans="1:12" s="7" customFormat="1" ht="234.75" customHeight="1">
      <c r="A53" s="52"/>
      <c r="B53" s="98"/>
      <c r="C53" s="92" t="s">
        <v>252</v>
      </c>
      <c r="D53" s="94" t="s">
        <v>303</v>
      </c>
      <c r="E53" s="98"/>
      <c r="F53" s="104" t="s">
        <v>244</v>
      </c>
      <c r="G53" s="92">
        <v>0</v>
      </c>
      <c r="H53" s="96">
        <v>1</v>
      </c>
      <c r="I53" s="99">
        <f>SUM(G53:H53)</f>
        <v>1</v>
      </c>
      <c r="J53" s="70" t="s">
        <v>253</v>
      </c>
      <c r="K53" s="25"/>
      <c r="L53" s="35">
        <v>6278</v>
      </c>
    </row>
    <row r="54" spans="1:12" s="7" customFormat="1" ht="199.5" customHeight="1">
      <c r="A54" s="52"/>
      <c r="B54" s="98"/>
      <c r="C54" s="105"/>
      <c r="D54" s="106"/>
      <c r="E54" s="98"/>
      <c r="F54" s="104"/>
      <c r="G54" s="105"/>
      <c r="H54" s="102"/>
      <c r="I54" s="103"/>
      <c r="J54" s="26">
        <v>114587</v>
      </c>
      <c r="K54" s="25"/>
      <c r="L54" s="35"/>
    </row>
    <row r="55" spans="1:11" s="7" customFormat="1" ht="199.5" customHeight="1">
      <c r="A55" s="52"/>
      <c r="B55" s="72"/>
      <c r="C55" s="97"/>
      <c r="D55" s="95"/>
      <c r="E55" s="72"/>
      <c r="F55" s="101"/>
      <c r="G55" s="93"/>
      <c r="H55" s="97"/>
      <c r="I55" s="100"/>
      <c r="J55" s="26">
        <v>114590</v>
      </c>
      <c r="K55" s="25"/>
    </row>
    <row r="56" spans="1:11" s="7" customFormat="1" ht="199.5" customHeight="1">
      <c r="A56" s="52"/>
      <c r="B56" s="71" t="s">
        <v>203</v>
      </c>
      <c r="C56" s="34">
        <v>7590</v>
      </c>
      <c r="D56" s="42" t="s">
        <v>204</v>
      </c>
      <c r="E56" s="71" t="s">
        <v>63</v>
      </c>
      <c r="F56" s="62" t="s">
        <v>237</v>
      </c>
      <c r="G56" s="32">
        <v>2</v>
      </c>
      <c r="H56" s="34">
        <v>0</v>
      </c>
      <c r="I56" s="47">
        <f>SUM(G56:H56)</f>
        <v>2</v>
      </c>
      <c r="J56" s="26">
        <v>114493</v>
      </c>
      <c r="K56" s="25"/>
    </row>
    <row r="57" spans="1:11" s="7" customFormat="1" ht="199.5" customHeight="1">
      <c r="A57" s="52"/>
      <c r="B57" s="98"/>
      <c r="C57" s="96">
        <v>7604</v>
      </c>
      <c r="D57" s="94" t="s">
        <v>249</v>
      </c>
      <c r="E57" s="98"/>
      <c r="F57" s="101" t="s">
        <v>238</v>
      </c>
      <c r="G57" s="92">
        <v>0</v>
      </c>
      <c r="H57" s="96">
        <v>1</v>
      </c>
      <c r="I57" s="99">
        <f>SUM(G57:H57)</f>
        <v>1</v>
      </c>
      <c r="J57" s="26">
        <v>114494</v>
      </c>
      <c r="K57" s="25"/>
    </row>
    <row r="58" spans="1:11" s="7" customFormat="1" ht="199.5" customHeight="1">
      <c r="A58" s="52"/>
      <c r="B58" s="72"/>
      <c r="C58" s="97"/>
      <c r="D58" s="95"/>
      <c r="E58" s="72"/>
      <c r="F58" s="101"/>
      <c r="G58" s="93"/>
      <c r="H58" s="97"/>
      <c r="I58" s="100"/>
      <c r="J58" s="26">
        <v>114495</v>
      </c>
      <c r="K58" s="25"/>
    </row>
    <row r="59" spans="1:11" s="7" customFormat="1" ht="199.5" customHeight="1">
      <c r="A59" s="52"/>
      <c r="B59" s="71" t="s">
        <v>205</v>
      </c>
      <c r="C59" s="34">
        <v>7737</v>
      </c>
      <c r="D59" s="42" t="s">
        <v>304</v>
      </c>
      <c r="E59" s="71" t="s">
        <v>190</v>
      </c>
      <c r="F59" s="62" t="s">
        <v>239</v>
      </c>
      <c r="G59" s="32">
        <v>2</v>
      </c>
      <c r="H59" s="34">
        <v>0</v>
      </c>
      <c r="I59" s="47">
        <f>SUM(G59:H59)</f>
        <v>2</v>
      </c>
      <c r="J59" s="26">
        <v>114496</v>
      </c>
      <c r="K59" s="25"/>
    </row>
    <row r="60" spans="1:11" s="7" customFormat="1" ht="199.5" customHeight="1">
      <c r="A60" s="52"/>
      <c r="B60" s="98"/>
      <c r="C60" s="96">
        <v>7738</v>
      </c>
      <c r="D60" s="94" t="s">
        <v>305</v>
      </c>
      <c r="E60" s="98"/>
      <c r="F60" s="101" t="s">
        <v>233</v>
      </c>
      <c r="G60" s="92">
        <v>0</v>
      </c>
      <c r="H60" s="96">
        <v>1</v>
      </c>
      <c r="I60" s="99">
        <f>SUM(G60:H60)</f>
        <v>1</v>
      </c>
      <c r="J60" s="26">
        <v>114497</v>
      </c>
      <c r="K60" s="25"/>
    </row>
    <row r="61" spans="1:11" s="7" customFormat="1" ht="199.5" customHeight="1">
      <c r="A61" s="52"/>
      <c r="B61" s="72"/>
      <c r="C61" s="97"/>
      <c r="D61" s="95"/>
      <c r="E61" s="72"/>
      <c r="F61" s="101"/>
      <c r="G61" s="93"/>
      <c r="H61" s="97"/>
      <c r="I61" s="100"/>
      <c r="J61" s="26">
        <v>114498</v>
      </c>
      <c r="K61" s="25"/>
    </row>
    <row r="62" spans="1:11" s="7" customFormat="1" ht="199.5" customHeight="1">
      <c r="A62" s="52"/>
      <c r="B62" s="71" t="s">
        <v>206</v>
      </c>
      <c r="C62" s="34">
        <v>7726</v>
      </c>
      <c r="D62" s="42" t="s">
        <v>207</v>
      </c>
      <c r="E62" s="71" t="s">
        <v>190</v>
      </c>
      <c r="F62" s="62" t="s">
        <v>240</v>
      </c>
      <c r="G62" s="32">
        <v>2</v>
      </c>
      <c r="H62" s="34">
        <v>0</v>
      </c>
      <c r="I62" s="47">
        <f>SUM(G62:H62)</f>
        <v>2</v>
      </c>
      <c r="J62" s="26">
        <v>114499</v>
      </c>
      <c r="K62" s="25"/>
    </row>
    <row r="63" spans="1:11" s="7" customFormat="1" ht="199.5" customHeight="1">
      <c r="A63" s="52"/>
      <c r="B63" s="98"/>
      <c r="C63" s="96">
        <v>7727</v>
      </c>
      <c r="D63" s="94" t="s">
        <v>250</v>
      </c>
      <c r="E63" s="98"/>
      <c r="F63" s="101" t="s">
        <v>230</v>
      </c>
      <c r="G63" s="92">
        <v>0</v>
      </c>
      <c r="H63" s="96">
        <v>1</v>
      </c>
      <c r="I63" s="99">
        <f>SUM(G63:H63)</f>
        <v>1</v>
      </c>
      <c r="J63" s="26">
        <v>114500</v>
      </c>
      <c r="K63" s="25"/>
    </row>
    <row r="64" spans="1:11" s="7" customFormat="1" ht="199.5" customHeight="1">
      <c r="A64" s="52"/>
      <c r="B64" s="72"/>
      <c r="C64" s="97"/>
      <c r="D64" s="95"/>
      <c r="E64" s="72"/>
      <c r="F64" s="101"/>
      <c r="G64" s="93"/>
      <c r="H64" s="97"/>
      <c r="I64" s="100"/>
      <c r="J64" s="26">
        <v>114501</v>
      </c>
      <c r="K64" s="25"/>
    </row>
    <row r="65" spans="1:11" s="7" customFormat="1" ht="199.5" customHeight="1">
      <c r="A65" s="52"/>
      <c r="B65" s="36" t="s">
        <v>183</v>
      </c>
      <c r="C65" s="34">
        <v>7602</v>
      </c>
      <c r="D65" s="42" t="s">
        <v>84</v>
      </c>
      <c r="E65" s="36"/>
      <c r="F65" s="62" t="s">
        <v>234</v>
      </c>
      <c r="G65" s="32">
        <v>2</v>
      </c>
      <c r="H65" s="34">
        <v>0</v>
      </c>
      <c r="I65" s="47">
        <f>SUM(G65:H65)</f>
        <v>2</v>
      </c>
      <c r="J65" s="26">
        <v>114502</v>
      </c>
      <c r="K65" s="49"/>
    </row>
    <row r="66" spans="1:11" s="7" customFormat="1" ht="199.5" customHeight="1">
      <c r="A66" s="52"/>
      <c r="B66" s="36" t="s">
        <v>208</v>
      </c>
      <c r="C66" s="34">
        <v>7603</v>
      </c>
      <c r="D66" s="42" t="s">
        <v>209</v>
      </c>
      <c r="E66" s="36"/>
      <c r="F66" s="62" t="s">
        <v>237</v>
      </c>
      <c r="G66" s="32">
        <v>0</v>
      </c>
      <c r="H66" s="34">
        <v>3</v>
      </c>
      <c r="I66" s="47">
        <f>SUM(G66:H66)</f>
        <v>3</v>
      </c>
      <c r="J66" s="26">
        <v>114503</v>
      </c>
      <c r="K66" s="49"/>
    </row>
    <row r="67" spans="1:11" s="8" customFormat="1" ht="199.5" customHeight="1">
      <c r="A67" s="58"/>
      <c r="B67" s="16" t="s">
        <v>295</v>
      </c>
      <c r="C67" s="34">
        <v>8224</v>
      </c>
      <c r="D67" s="54" t="s">
        <v>186</v>
      </c>
      <c r="E67" s="36"/>
      <c r="F67" s="62" t="s">
        <v>235</v>
      </c>
      <c r="G67" s="32">
        <v>0</v>
      </c>
      <c r="H67" s="34">
        <v>0</v>
      </c>
      <c r="I67" s="47">
        <f>SUM(G67:H67)</f>
        <v>0</v>
      </c>
      <c r="J67" s="26">
        <v>114619</v>
      </c>
      <c r="K67" s="14" t="s">
        <v>223</v>
      </c>
    </row>
    <row r="68" spans="1:11" s="8" customFormat="1" ht="199.5" customHeight="1">
      <c r="A68" s="58"/>
      <c r="B68" s="73" t="s">
        <v>24</v>
      </c>
      <c r="C68" s="74"/>
      <c r="D68" s="74"/>
      <c r="E68" s="74"/>
      <c r="F68" s="75"/>
      <c r="G68" s="50">
        <f>SUM(G52:G67)</f>
        <v>10</v>
      </c>
      <c r="H68" s="23">
        <f>SUM(H52:H67)</f>
        <v>7</v>
      </c>
      <c r="I68" s="23">
        <f>SUM(I52:I67)</f>
        <v>17</v>
      </c>
      <c r="J68" s="51"/>
      <c r="K68" s="48"/>
    </row>
    <row r="69" spans="1:10" s="8" customFormat="1" ht="199.5" customHeight="1">
      <c r="A69" s="58"/>
      <c r="B69" s="78" t="s">
        <v>25</v>
      </c>
      <c r="C69" s="79"/>
      <c r="D69" s="79"/>
      <c r="E69" s="79"/>
      <c r="F69" s="79"/>
      <c r="G69" s="79"/>
      <c r="H69" s="79"/>
      <c r="I69" s="79"/>
      <c r="J69" s="79"/>
    </row>
    <row r="70" spans="1:10" s="8" customFormat="1" ht="199.5" customHeight="1">
      <c r="A70" s="58"/>
      <c r="B70" s="13" t="s">
        <v>23</v>
      </c>
      <c r="C70" s="13" t="s">
        <v>2</v>
      </c>
      <c r="D70" s="22" t="s">
        <v>3</v>
      </c>
      <c r="E70" s="22" t="s">
        <v>7</v>
      </c>
      <c r="F70" s="22" t="s">
        <v>8</v>
      </c>
      <c r="G70" s="22" t="s">
        <v>4</v>
      </c>
      <c r="H70" s="22" t="s">
        <v>5</v>
      </c>
      <c r="I70" s="14" t="s">
        <v>6</v>
      </c>
      <c r="J70" s="14" t="s">
        <v>22</v>
      </c>
    </row>
    <row r="71" spans="1:10" s="8" customFormat="1" ht="199.5" customHeight="1">
      <c r="A71" s="58"/>
      <c r="B71" s="31"/>
      <c r="C71" s="34">
        <v>7721</v>
      </c>
      <c r="D71" s="64" t="s">
        <v>245</v>
      </c>
      <c r="E71" s="34"/>
      <c r="F71" s="62" t="s">
        <v>240</v>
      </c>
      <c r="G71" s="65">
        <v>2</v>
      </c>
      <c r="H71" s="66">
        <v>0</v>
      </c>
      <c r="I71" s="67">
        <v>2</v>
      </c>
      <c r="J71" s="68">
        <v>114591</v>
      </c>
    </row>
    <row r="72" spans="1:10" s="8" customFormat="1" ht="199.5" customHeight="1">
      <c r="A72" s="58"/>
      <c r="B72" s="34"/>
      <c r="C72" s="34">
        <v>7722</v>
      </c>
      <c r="D72" s="64" t="s">
        <v>246</v>
      </c>
      <c r="E72" s="34"/>
      <c r="F72" s="62" t="s">
        <v>230</v>
      </c>
      <c r="G72" s="65">
        <v>0</v>
      </c>
      <c r="H72" s="66">
        <v>1</v>
      </c>
      <c r="I72" s="67">
        <v>1</v>
      </c>
      <c r="J72" s="26">
        <v>114592</v>
      </c>
    </row>
    <row r="73" ht="199.5" customHeight="1"/>
    <row r="74" spans="1:11" s="7" customFormat="1" ht="199.5" customHeight="1">
      <c r="A74" s="17" t="s">
        <v>9</v>
      </c>
      <c r="B74" s="16">
        <v>6689</v>
      </c>
      <c r="C74" s="16">
        <v>6689</v>
      </c>
      <c r="D74" s="17" t="s">
        <v>10</v>
      </c>
      <c r="E74" s="29"/>
      <c r="F74" s="29"/>
      <c r="G74" s="32">
        <v>1</v>
      </c>
      <c r="H74" s="32">
        <v>0</v>
      </c>
      <c r="I74" s="33">
        <f>SUM(G74:H74)</f>
        <v>1</v>
      </c>
      <c r="J74" s="26">
        <v>114382</v>
      </c>
      <c r="K74" s="55"/>
    </row>
    <row r="75" spans="1:11" s="7" customFormat="1" ht="199.5" customHeight="1">
      <c r="A75" s="17" t="s">
        <v>9</v>
      </c>
      <c r="B75" s="16">
        <v>6690</v>
      </c>
      <c r="C75" s="16">
        <v>6690</v>
      </c>
      <c r="D75" s="17" t="s">
        <v>11</v>
      </c>
      <c r="E75" s="29"/>
      <c r="F75" s="29"/>
      <c r="G75" s="32">
        <v>1</v>
      </c>
      <c r="H75" s="32">
        <v>0</v>
      </c>
      <c r="I75" s="33">
        <f>SUM(G75:H75)</f>
        <v>1</v>
      </c>
      <c r="J75" s="26">
        <v>114383</v>
      </c>
      <c r="K75" s="55"/>
    </row>
    <row r="76" ht="111" customHeight="1"/>
    <row r="77" spans="4:6" ht="171" customHeight="1">
      <c r="D77" s="15" t="s">
        <v>12</v>
      </c>
      <c r="E77" s="15">
        <v>114611</v>
      </c>
      <c r="F77" s="46"/>
    </row>
    <row r="78" spans="4:6" ht="171" customHeight="1">
      <c r="D78" s="15" t="s">
        <v>13</v>
      </c>
      <c r="E78" s="15">
        <v>114612</v>
      </c>
      <c r="F78" s="46"/>
    </row>
    <row r="79" spans="4:6" ht="171" customHeight="1">
      <c r="D79" s="15" t="s">
        <v>14</v>
      </c>
      <c r="E79" s="15">
        <v>114613</v>
      </c>
      <c r="F79" s="46"/>
    </row>
    <row r="80" spans="4:6" ht="171" customHeight="1">
      <c r="D80" s="15" t="s">
        <v>15</v>
      </c>
      <c r="E80" s="15">
        <v>114614</v>
      </c>
      <c r="F80" s="46"/>
    </row>
    <row r="81" spans="4:6" ht="171" customHeight="1">
      <c r="D81" s="15" t="s">
        <v>16</v>
      </c>
      <c r="E81" s="15">
        <v>114615</v>
      </c>
      <c r="F81" s="46"/>
    </row>
    <row r="82" spans="4:6" ht="171" customHeight="1">
      <c r="D82" s="15" t="s">
        <v>17</v>
      </c>
      <c r="E82" s="15">
        <v>114616</v>
      </c>
      <c r="F82" s="46"/>
    </row>
    <row r="83" spans="4:6" ht="171" customHeight="1">
      <c r="D83" s="15" t="s">
        <v>18</v>
      </c>
      <c r="E83" s="15">
        <v>114617</v>
      </c>
      <c r="F83" s="46"/>
    </row>
    <row r="84" spans="4:6" ht="171" customHeight="1">
      <c r="D84" s="15" t="s">
        <v>19</v>
      </c>
      <c r="E84" s="15">
        <v>114618</v>
      </c>
      <c r="F84" s="46"/>
    </row>
  </sheetData>
  <sheetProtection/>
  <mergeCells count="113">
    <mergeCell ref="F60:F61"/>
    <mergeCell ref="F63:F64"/>
    <mergeCell ref="F57:F58"/>
    <mergeCell ref="B69:J69"/>
    <mergeCell ref="F20:F21"/>
    <mergeCell ref="F23:F24"/>
    <mergeCell ref="F26:F27"/>
    <mergeCell ref="F29:F30"/>
    <mergeCell ref="F38:F39"/>
    <mergeCell ref="F41:F42"/>
    <mergeCell ref="I63:I64"/>
    <mergeCell ref="B62:B64"/>
    <mergeCell ref="C63:C64"/>
    <mergeCell ref="D63:D64"/>
    <mergeCell ref="E62:E64"/>
    <mergeCell ref="G63:G64"/>
    <mergeCell ref="H63:H64"/>
    <mergeCell ref="I57:I58"/>
    <mergeCell ref="B59:B61"/>
    <mergeCell ref="C60:C61"/>
    <mergeCell ref="D60:D61"/>
    <mergeCell ref="E59:E61"/>
    <mergeCell ref="G60:G61"/>
    <mergeCell ref="H60:H61"/>
    <mergeCell ref="I60:I61"/>
    <mergeCell ref="B56:B58"/>
    <mergeCell ref="C57:C58"/>
    <mergeCell ref="D57:D58"/>
    <mergeCell ref="E56:E58"/>
    <mergeCell ref="G57:G58"/>
    <mergeCell ref="H57:H58"/>
    <mergeCell ref="I44:I45"/>
    <mergeCell ref="B52:B55"/>
    <mergeCell ref="C53:C55"/>
    <mergeCell ref="D53:D55"/>
    <mergeCell ref="E52:E55"/>
    <mergeCell ref="G53:G55"/>
    <mergeCell ref="H53:H55"/>
    <mergeCell ref="I53:I55"/>
    <mergeCell ref="B43:B45"/>
    <mergeCell ref="C44:C45"/>
    <mergeCell ref="D44:D45"/>
    <mergeCell ref="E43:E45"/>
    <mergeCell ref="G44:G45"/>
    <mergeCell ref="H44:H45"/>
    <mergeCell ref="F44:F45"/>
    <mergeCell ref="F53:F55"/>
    <mergeCell ref="I38:I39"/>
    <mergeCell ref="B40:B42"/>
    <mergeCell ref="C41:C42"/>
    <mergeCell ref="D41:D42"/>
    <mergeCell ref="E40:E42"/>
    <mergeCell ref="G41:G42"/>
    <mergeCell ref="H41:H42"/>
    <mergeCell ref="I41:I42"/>
    <mergeCell ref="B37:B39"/>
    <mergeCell ref="C38:C39"/>
    <mergeCell ref="D38:D39"/>
    <mergeCell ref="E37:E39"/>
    <mergeCell ref="G38:G39"/>
    <mergeCell ref="H38:H39"/>
    <mergeCell ref="I26:I27"/>
    <mergeCell ref="B28:B30"/>
    <mergeCell ref="E28:E30"/>
    <mergeCell ref="C29:C30"/>
    <mergeCell ref="D29:D30"/>
    <mergeCell ref="G29:G30"/>
    <mergeCell ref="H29:H30"/>
    <mergeCell ref="I29:I30"/>
    <mergeCell ref="B25:B27"/>
    <mergeCell ref="C26:C27"/>
    <mergeCell ref="D26:D27"/>
    <mergeCell ref="E25:E27"/>
    <mergeCell ref="G26:G27"/>
    <mergeCell ref="H26:H27"/>
    <mergeCell ref="I20:I21"/>
    <mergeCell ref="B22:B24"/>
    <mergeCell ref="C23:C24"/>
    <mergeCell ref="D23:D24"/>
    <mergeCell ref="E22:E24"/>
    <mergeCell ref="G23:G24"/>
    <mergeCell ref="H23:H24"/>
    <mergeCell ref="I23:I24"/>
    <mergeCell ref="B19:B21"/>
    <mergeCell ref="E19:E21"/>
    <mergeCell ref="C20:C21"/>
    <mergeCell ref="D20:D21"/>
    <mergeCell ref="G20:G21"/>
    <mergeCell ref="H20:H21"/>
    <mergeCell ref="I7:I8"/>
    <mergeCell ref="B10:B12"/>
    <mergeCell ref="C11:C12"/>
    <mergeCell ref="D11:D12"/>
    <mergeCell ref="G11:G12"/>
    <mergeCell ref="H11:H12"/>
    <mergeCell ref="I11:I12"/>
    <mergeCell ref="B6:B8"/>
    <mergeCell ref="E6:E8"/>
    <mergeCell ref="C7:C8"/>
    <mergeCell ref="D7:D8"/>
    <mergeCell ref="G7:G8"/>
    <mergeCell ref="H7:H8"/>
    <mergeCell ref="F7:F8"/>
    <mergeCell ref="B68:F68"/>
    <mergeCell ref="B16:F16"/>
    <mergeCell ref="B3:K3"/>
    <mergeCell ref="A34:K34"/>
    <mergeCell ref="A50:K50"/>
    <mergeCell ref="A1:K1"/>
    <mergeCell ref="A2:K2"/>
    <mergeCell ref="B17:K17"/>
    <mergeCell ref="B33:F33"/>
    <mergeCell ref="B49:F49"/>
  </mergeCells>
  <printOptions horizontalCentered="1"/>
  <pageMargins left="0" right="0" top="0" bottom="0.75" header="0.3" footer="0.3"/>
  <pageSetup fitToHeight="1" fitToWidth="1" horizontalDpi="600" verticalDpi="600" orientation="landscape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sadat</dc:creator>
  <cp:keywords/>
  <dc:description/>
  <cp:lastModifiedBy>Ch muhmmad imran</cp:lastModifiedBy>
  <cp:lastPrinted>2023-09-06T04:03:32Z</cp:lastPrinted>
  <dcterms:created xsi:type="dcterms:W3CDTF">2009-10-30T06:29:27Z</dcterms:created>
  <dcterms:modified xsi:type="dcterms:W3CDTF">2023-12-29T05:17:14Z</dcterms:modified>
  <cp:category/>
  <cp:version/>
  <cp:contentType/>
  <cp:contentStatus/>
</cp:coreProperties>
</file>